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buh\Documents\ПЛАН ФХД\2023\План + сведения ЦС\"/>
    </mc:Choice>
  </mc:AlternateContent>
  <xr:revisionPtr revIDLastSave="0" documentId="8_{72BFA6A7-F4EA-4064-B5A4-C29D6AF086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итульный лист" sheetId="1" r:id="rId1"/>
    <sheet name="Раздел 1" sheetId="2" r:id="rId2"/>
    <sheet name="Лист согласован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2" l="1"/>
  <c r="J94" i="2"/>
  <c r="I94" i="2"/>
  <c r="H94" i="2"/>
  <c r="G94" i="2"/>
  <c r="F94" i="2"/>
  <c r="I93" i="2"/>
  <c r="I92" i="2"/>
  <c r="I90" i="2"/>
  <c r="I89" i="2"/>
  <c r="I88" i="2"/>
  <c r="I87" i="2"/>
  <c r="I86" i="2"/>
  <c r="I85" i="2"/>
  <c r="I83" i="2"/>
  <c r="I81" i="2"/>
  <c r="I78" i="2"/>
  <c r="I77" i="2"/>
  <c r="I76" i="2"/>
  <c r="I74" i="2"/>
  <c r="I73" i="2"/>
  <c r="I72" i="2"/>
  <c r="I70" i="2"/>
  <c r="I69" i="2"/>
  <c r="I68" i="2"/>
  <c r="I67" i="2"/>
  <c r="I66" i="2"/>
  <c r="I65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0" i="2"/>
  <c r="I29" i="2"/>
  <c r="I27" i="2"/>
  <c r="I26" i="2"/>
  <c r="I24" i="2"/>
  <c r="I21" i="2"/>
  <c r="I19" i="2"/>
  <c r="I17" i="2"/>
  <c r="I15" i="2"/>
  <c r="I13" i="2"/>
  <c r="I11" i="2"/>
  <c r="I9" i="2"/>
  <c r="I7" i="2"/>
</calcChain>
</file>

<file path=xl/sharedStrings.xml><?xml version="1.0" encoding="utf-8"?>
<sst xmlns="http://schemas.openxmlformats.org/spreadsheetml/2006/main" count="354" uniqueCount="137">
  <si>
    <t>Подписано. Заверено ЭП.</t>
  </si>
  <si>
    <t>УТВЕРЖДАЮ</t>
  </si>
  <si>
    <t>ФИО: Лазарев Андрей Александрович</t>
  </si>
  <si>
    <t>Заместитель министра образования
Московской области</t>
  </si>
  <si>
    <t>Должность: Заместитель министра образования Московской области</t>
  </si>
  <si>
    <t>(наименование должности лица, утверждающего Сведения)</t>
  </si>
  <si>
    <t>Действует c 17.05.2023 09:34:00 по: 09.08.2024 09:34:00</t>
  </si>
  <si>
    <t>Министерство образования Московской области</t>
  </si>
  <si>
    <t>Серийный номер: DDDFABCBE09750D93362F1256FA1A9D87CB5B379</t>
  </si>
  <si>
    <t>наименование главного распорядителя (распорядителя) бюджетных средств; учреждения)</t>
  </si>
  <si>
    <t>Издатель: Казначейство России</t>
  </si>
  <si>
    <t>Лазарев Андрей Александрович</t>
  </si>
  <si>
    <t>Время подписания: 25.12.2023 19:28:01</t>
  </si>
  <si>
    <t>(подпись)</t>
  </si>
  <si>
    <t>(расшифровка подписи)</t>
  </si>
  <si>
    <t>"_____" _____________2023 г.</t>
  </si>
  <si>
    <t>СВЕДЕНИЯ</t>
  </si>
  <si>
    <t>ОБ ОПЕРАЦИЯХ С ЦЕЛЕВЫМИ СУБСИДИЯМИ, ПРЕДОСТАВЛЕННЫМИ ГОСУДАРСТВЕННОМУ УЧРЕЖДЕНИЮ НА 2023 г.</t>
  </si>
  <si>
    <t>от "21" декабря 2023 г.</t>
  </si>
  <si>
    <t>Форма по ОКУД</t>
  </si>
  <si>
    <t>0501016</t>
  </si>
  <si>
    <t>Государственное учреждение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</si>
  <si>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</si>
  <si>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Дата</t>
  </si>
  <si>
    <t>21.12.2023</t>
  </si>
  <si>
    <t>ИНН/КПП</t>
  </si>
  <si>
    <t>5012082423 / 504101001</t>
  </si>
  <si>
    <t>по ОКПО</t>
  </si>
  <si>
    <t>05200778</t>
  </si>
  <si>
    <t>Наименование бюджета</t>
  </si>
  <si>
    <t>Московская область</t>
  </si>
  <si>
    <t>Дата представления предыдущих Сведений</t>
  </si>
  <si>
    <t>Наименование органа, осуществляющего функции и полномочия Учредителя</t>
  </si>
  <si>
    <t>по ОКТМО</t>
  </si>
  <si>
    <t>46759000</t>
  </si>
  <si>
    <t>Наименование органа, осуществляющего ведение лицевого счета</t>
  </si>
  <si>
    <t>Министерство экономики и финансов Московской области</t>
  </si>
  <si>
    <t>Глава по БК</t>
  </si>
  <si>
    <t>825</t>
  </si>
  <si>
    <t>Единица измерения:</t>
  </si>
  <si>
    <t>руб.</t>
  </si>
  <si>
    <t>Наименование  целевой субсидии</t>
  </si>
  <si>
    <t>Код субсидии</t>
  </si>
  <si>
    <t>Код КВР</t>
  </si>
  <si>
    <t>Код КОСГУ</t>
  </si>
  <si>
    <t>Разрешенный к использованию остаток субсидий прошлых лет на начало 2023 г.</t>
  </si>
  <si>
    <t>Планируемые суммы</t>
  </si>
  <si>
    <t>Поступлений</t>
  </si>
  <si>
    <t>Выплат на 2023 год</t>
  </si>
  <si>
    <t>Выплат на 2024 год</t>
  </si>
  <si>
    <t>Код</t>
  </si>
  <si>
    <t>Сумма</t>
  </si>
  <si>
    <t>предыдущее значение</t>
  </si>
  <si>
    <t>изменение (+/-)</t>
  </si>
  <si>
    <t>уточненное значение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</si>
  <si>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</si>
  <si>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</si>
  <si>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</si>
  <si>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</si>
  <si>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</si>
  <si>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</si>
  <si>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</si>
  <si>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</si>
  <si>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</si>
  <si>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</si>
  <si>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</si>
  <si>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Субсидия на приобретение государственными профессиональными образовательными организациями учебной литературы(КБК: 0704.03 4 02 00590.622----)</t>
  </si>
  <si>
    <t>0142217011</t>
  </si>
  <si>
    <t>510</t>
  </si>
  <si>
    <t>244</t>
  </si>
  <si>
    <t>310</t>
  </si>
  <si>
    <t>Субсидия на приобретение государственными профессиональными образовательными организациями учебной литературы(КБК: 0000.00 0 00 00000.000----)</t>
  </si>
  <si>
    <t>Субсидия на обеспечение горячим питанием обучающихся в государственных профессиональных образовательных организациях и образовательных организациях высшего образования(КБК: 0000.00 0 00 00000.000----)</t>
  </si>
  <si>
    <t>0142219034</t>
  </si>
  <si>
    <t>226</t>
  </si>
  <si>
    <t>Субсидия на обеспечение горячим питанием обучающихся в государственных профессиональных образовательных организациях и образовательных организациях высшего образования(КБК: 0704.03 4 05 00590.622----)</t>
  </si>
  <si>
    <t>Субсидия на проведение ремонтных работ в государственных профессиональных образовательных организациях(КБК: 0000.00 0 00 00000.000----)</t>
  </si>
  <si>
    <t>0142233023</t>
  </si>
  <si>
    <t>225</t>
  </si>
  <si>
    <t>Субсидия на проведение ремонтных работ в государственных профессиональных образовательных организациях(КБК: 0704.04 2 02 02590.622----)</t>
  </si>
  <si>
    <t>Субсидия на оборудование объектов (учреждений), подведомственных Министерству образования Московской области инженерно-техническими средствами, обеспечивающими контроль доступа или блокирование несанкционированного доступа, контроль и оповещение возникновении угроз (закупка товаров, работ, услуг)(КБК: 0000.00 0 00 00000.000----)</t>
  </si>
  <si>
    <t>0142239027</t>
  </si>
  <si>
    <t>Субсидия на оборудование объектов (учреждений), подведомственных Министерству образования Московской области инженерно-техническими средствами, обеспечивающими контроль доступа или блокирование несанкционированного доступа, контроль и оповещение возникновении угроз (закупка товаров, работ, услуг)(КБК: 0704.08 1 01 00010.622----)</t>
  </si>
  <si>
    <t>Субсидия на выполнение работ по обеспечению пожарной безопасности в рамках реализации государственной программы Московской области «Безопасность Подмосковья» на 2017-2024 годы, подпрограммы 4 «Обеспечение пожарной безопасности на территории Московской области»(КБК: 0000.00 0 00 00000.000----)</t>
  </si>
  <si>
    <t>0142241029</t>
  </si>
  <si>
    <t>Субсидия на выполнение работ по обеспечению пожарной безопасности в рамках реализации государственной программы Московской области «Безопасность Подмосковья» на 2017-2024 годы, подпрограммы 4 «Обеспечение пожарной безопасности на территории Московской области»(КБК: 0704.08 4 01 02000.622----)</t>
  </si>
  <si>
    <t>Субсидия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Московской области,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здоровья(КБК: 0704.03 3 02 53630.622----)</t>
  </si>
  <si>
    <t>0142313013</t>
  </si>
  <si>
    <t>150</t>
  </si>
  <si>
    <t>111</t>
  </si>
  <si>
    <t>211</t>
  </si>
  <si>
    <t>119</t>
  </si>
  <si>
    <t>213</t>
  </si>
  <si>
    <t>Субсидия на финансовое обеспечение деятельности Центров опережающей профессиональной подготовки на базе государственных образовательных организаций, подведомственных Министерству образования Московской области(КБК: 0704.03 3 Е6 17040.622----)</t>
  </si>
  <si>
    <t>0142324024</t>
  </si>
  <si>
    <t>112</t>
  </si>
  <si>
    <t>346</t>
  </si>
  <si>
    <t>Субсидия на финансовое обеспечение деятельности Центров опережающей профессиональной подготовки на базе государственных образовательных организаций, подведомственных Министерству образования Московской области(КБК: 0704.03 3 08 17040.622----)</t>
  </si>
  <si>
    <t>347</t>
  </si>
  <si>
    <t>349</t>
  </si>
  <si>
    <t>Субсидия на финансовое обеспечение государственных профессиональных образовательных организаций и государственных образовательных организаций высшего образования, реализующих программы среднего профессионального образования, на организацию и проведение этапов чемпионатов профессионального мастерства(КБК: 0709.03 3 08 17060.622----)</t>
  </si>
  <si>
    <t>0142325025</t>
  </si>
  <si>
    <t>113</t>
  </si>
  <si>
    <t>222</t>
  </si>
  <si>
    <t>345</t>
  </si>
  <si>
    <t>Субсидия на финансовое обеспечение государственных профессиональных образовательных организаций и государственных образовательных организаций высшего образования на реализацию мероприятий по профессиональному обучению обучающихся общеобразовательных организаций(КБК: 0709.03 3 08 17040.622----)</t>
  </si>
  <si>
    <t>0142326026</t>
  </si>
  <si>
    <t>Субсидия на финансовое обеспечение государственных профессиональных образовательных организаций и государственных образовательных организаций высшего образования на реализацию мероприятий по профессиональному обучению обучающихся общеобразовательных организаций(КБК: 0709.03 3 Е6 17040.622----)</t>
  </si>
  <si>
    <t>Оборудование и (или) модернизация объектов государственных учреждений сферы образования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услуг)(КБК: 0704.08 1 01 00010.622----)</t>
  </si>
  <si>
    <t>0142328028</t>
  </si>
  <si>
    <t>Субсидия на техническое обеспечение функционирования информационно-аналитической системы «Кадры Подмосковья»(КБК: 0704.15 2 E4 00640.622----)</t>
  </si>
  <si>
    <t>0142330030</t>
  </si>
  <si>
    <t>Субсидия на обеспечение стимулирующих выплат отдельным категориям работников государственных профессиональных образовательных организаций по итогам оценки деятельности руководителей государственных профессиональных образовательных организаций Московской области, подведомственных Министерству образования Московской области(КБК: 0704.03 3 02 00590.622----)</t>
  </si>
  <si>
    <t>0142336036</t>
  </si>
  <si>
    <t>Субсидия на финансовое обеспечение стимулирующих выплат педагогическим работникам государственных образовательных организаций, реализующих образовательные программы среднего профессионального образования, за осуществление качественной подготовки кадров(КБК: 0704.03 3 02 15570.623----)</t>
  </si>
  <si>
    <t>0142399001</t>
  </si>
  <si>
    <t>Итого:</t>
  </si>
  <si>
    <t>Руководитель</t>
  </si>
  <si>
    <t>Директор</t>
  </si>
  <si>
    <t>Нерсесян Нерсес Владимирович</t>
  </si>
  <si>
    <t>(должность)</t>
  </si>
  <si>
    <t>Руководитель финансово-экономической службы</t>
  </si>
  <si>
    <t>Ответственный исполнитель</t>
  </si>
  <si>
    <t>"_________" _____________ 20______ г.</t>
  </si>
  <si>
    <t>ФИО: Нерсесян Нерсес Владимирович</t>
  </si>
  <si>
    <t>Должность: Директор</t>
  </si>
  <si>
    <t>Действует c 08.11.2022 11:39:00 по: 01.02.2024 11:39:00</t>
  </si>
  <si>
    <t>Серийный номер: B815FA5C3DB53762C6619711A7355F90965D6473</t>
  </si>
  <si>
    <t>Время подписания: 25.12.2023 14:46:20</t>
  </si>
  <si>
    <t>Лист согласования к отчету "Сведения о ЦС"</t>
  </si>
  <si>
    <t>23850.LAI.283914 от 21.12.2023</t>
  </si>
  <si>
    <t>Согласование инициировано:__________</t>
  </si>
  <si>
    <t>№</t>
  </si>
  <si>
    <t>ФИО</t>
  </si>
  <si>
    <t>Статус</t>
  </si>
  <si>
    <t>Замечания/Комментарии</t>
  </si>
  <si>
    <t>Изменения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</si>
</sst>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7"/>
      <color rgb="FF000000"/>
      <name val="Verdana"/>
    </font>
  </fonts>
  <fills count="2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2CC"/>
      </patternFill>
    </fill>
    <fill>
      <patternFill patternType="solid">
        <fgColor rgb="FFFFF2CC"/>
      </patternFill>
    </fill>
    <fill>
      <patternFill patternType="none"/>
    </fill>
    <fill>
      <patternFill patternType="none"/>
    </fill>
    <fill>
      <patternFill patternType="none"/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8" fillId="10" borderId="8" applyBorder="0">
      <alignment horizontal="right" vertical="center" wrapText="1"/>
    </xf>
    <xf numFmtId="0" fontId="9" fillId="11" borderId="9" applyBorder="0">
      <alignment horizontal="right" wrapText="1"/>
    </xf>
    <xf numFmtId="0" fontId="16" fillId="18" borderId="16" applyBorder="0">
      <alignment horizontal="right" vertical="center" wrapText="1"/>
    </xf>
    <xf numFmtId="0" fontId="18" fillId="20" borderId="18" applyBorder="0">
      <alignment horizontal="center" vertical="center" wrapText="1"/>
    </xf>
  </cellStyleXfs>
  <cellXfs count="25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right" vertical="center" wrapText="1"/>
    </xf>
    <xf numFmtId="4" fontId="11" fillId="13" borderId="11" xfId="0" applyNumberFormat="1" applyFont="1" applyFill="1" applyBorder="1" applyAlignment="1">
      <alignment horizontal="right" vertical="center" indent="1"/>
    </xf>
    <xf numFmtId="4" fontId="15" fillId="17" borderId="15" xfId="0" applyNumberFormat="1" applyFont="1" applyFill="1" applyBorder="1" applyAlignment="1">
      <alignment horizontal="center" vertical="center" wrapText="1" indent="1"/>
    </xf>
    <xf numFmtId="4" fontId="16" fillId="18" borderId="16" xfId="0" applyNumberFormat="1" applyFont="1" applyFill="1" applyBorder="1" applyAlignment="1">
      <alignment horizontal="right" vertical="center" wrapText="1" indent="1"/>
    </xf>
    <xf numFmtId="0" fontId="17" fillId="19" borderId="17" xfId="0" applyFont="1" applyFill="1" applyBorder="1" applyAlignment="1">
      <alignment horizontal="righ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  <xf numFmtId="0" fontId="18" fillId="20" borderId="18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</cellXfs>
  <cellStyles count="10">
    <cellStyle name="bold_center_str" xfId="3" xr:uid="{00000000-0005-0000-0000-000003000000}"/>
    <cellStyle name="border_bottom_str" xfId="9" xr:uid="{00000000-0005-0000-0000-000012000000}"/>
    <cellStyle name="bottom_border_str" xfId="7" xr:uid="{00000000-0005-0000-0000-000009000000}"/>
    <cellStyle name="center_str" xfId="5" xr:uid="{00000000-0005-0000-0000-000005000000}"/>
    <cellStyle name="left_str" xfId="4" xr:uid="{00000000-0005-0000-0000-000004000000}"/>
    <cellStyle name="right_str" xfId="6" xr:uid="{00000000-0005-0000-0000-000008000000}"/>
    <cellStyle name="subtotals_num" xfId="8" xr:uid="{00000000-0005-0000-0000-000010000000}"/>
    <cellStyle name="table_head" xfId="2" xr:uid="{00000000-0005-0000-0000-000002000000}"/>
    <cellStyle name="title" xfId="1" xr:uid="{00000000-0005-0000-0000-000001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/>
  </sheetViews>
  <sheetFormatPr defaultRowHeight="10.5" x14ac:dyDescent="0.15"/>
  <cols>
    <col min="1" max="7" width="19.140625" customWidth="1"/>
    <col min="8" max="8" width="28.7109375" customWidth="1"/>
  </cols>
  <sheetData>
    <row r="1" spans="1:8" ht="20.100000000000001" customHeight="1" x14ac:dyDescent="0.15">
      <c r="B1" s="12" t="s">
        <v>0</v>
      </c>
      <c r="C1" s="12"/>
      <c r="D1" s="12"/>
      <c r="F1" s="13" t="s">
        <v>1</v>
      </c>
      <c r="G1" s="13"/>
      <c r="H1" s="13"/>
    </row>
    <row r="2" spans="1:8" ht="38.1" customHeight="1" x14ac:dyDescent="0.15">
      <c r="B2" s="14" t="s">
        <v>2</v>
      </c>
      <c r="C2" s="14"/>
      <c r="D2" s="14"/>
      <c r="F2" s="15" t="s">
        <v>3</v>
      </c>
      <c r="G2" s="15"/>
      <c r="H2" s="15"/>
    </row>
    <row r="3" spans="1:8" ht="20.100000000000001" customHeight="1" x14ac:dyDescent="0.15">
      <c r="B3" s="14" t="s">
        <v>4</v>
      </c>
      <c r="C3" s="14"/>
      <c r="D3" s="14"/>
      <c r="F3" s="16" t="s">
        <v>5</v>
      </c>
      <c r="G3" s="16"/>
      <c r="H3" s="16"/>
    </row>
    <row r="4" spans="1:8" ht="30" customHeight="1" x14ac:dyDescent="0.15">
      <c r="B4" s="14" t="s">
        <v>6</v>
      </c>
      <c r="C4" s="14"/>
      <c r="D4" s="14"/>
      <c r="F4" s="15" t="s">
        <v>7</v>
      </c>
      <c r="G4" s="15"/>
      <c r="H4" s="15"/>
    </row>
    <row r="5" spans="1:8" ht="30" customHeight="1" x14ac:dyDescent="0.15">
      <c r="B5" s="14" t="s">
        <v>8</v>
      </c>
      <c r="C5" s="14"/>
      <c r="D5" s="14"/>
      <c r="F5" s="16" t="s">
        <v>9</v>
      </c>
      <c r="G5" s="16"/>
      <c r="H5" s="16"/>
    </row>
    <row r="6" spans="1:8" ht="20.100000000000001" customHeight="1" x14ac:dyDescent="0.15">
      <c r="B6" s="14" t="s">
        <v>10</v>
      </c>
      <c r="C6" s="14"/>
      <c r="D6" s="14"/>
      <c r="F6" s="3"/>
      <c r="H6" s="3" t="s">
        <v>11</v>
      </c>
    </row>
    <row r="7" spans="1:8" ht="20.100000000000001" customHeight="1" x14ac:dyDescent="0.15">
      <c r="B7" s="17" t="s">
        <v>12</v>
      </c>
      <c r="C7" s="17"/>
      <c r="D7" s="17"/>
      <c r="F7" s="4" t="s">
        <v>13</v>
      </c>
      <c r="H7" s="4" t="s">
        <v>14</v>
      </c>
    </row>
    <row r="8" spans="1:8" ht="20.100000000000001" customHeight="1" x14ac:dyDescent="0.15">
      <c r="F8" s="15" t="s">
        <v>15</v>
      </c>
      <c r="G8" s="15"/>
      <c r="H8" s="15"/>
    </row>
    <row r="9" spans="1:8" ht="30" customHeight="1" x14ac:dyDescent="0.15">
      <c r="A9" s="18" t="s">
        <v>16</v>
      </c>
      <c r="B9" s="18"/>
      <c r="C9" s="18"/>
      <c r="D9" s="18"/>
      <c r="E9" s="18"/>
      <c r="F9" s="18"/>
      <c r="G9" s="18"/>
      <c r="H9" s="18"/>
    </row>
    <row r="10" spans="1:8" ht="30" customHeight="1" x14ac:dyDescent="0.15">
      <c r="A10" s="18" t="s">
        <v>17</v>
      </c>
      <c r="B10" s="18"/>
      <c r="C10" s="18"/>
      <c r="D10" s="18"/>
      <c r="E10" s="18"/>
      <c r="F10" s="18"/>
      <c r="G10" s="18"/>
      <c r="H10" s="18"/>
    </row>
    <row r="11" spans="1:8" ht="30" customHeight="1" x14ac:dyDescent="0.15">
      <c r="A11" s="18" t="s">
        <v>18</v>
      </c>
      <c r="B11" s="18"/>
      <c r="C11" s="18"/>
      <c r="D11" s="18"/>
      <c r="E11" s="18"/>
      <c r="F11" s="18"/>
      <c r="G11" s="18"/>
      <c r="H11" s="18"/>
    </row>
    <row r="12" spans="1:8" ht="30" customHeight="1" x14ac:dyDescent="0.15">
      <c r="G12" s="6" t="s">
        <v>19</v>
      </c>
      <c r="H12" s="5" t="s">
        <v>20</v>
      </c>
    </row>
    <row r="13" spans="1:8" ht="30" customHeight="1" x14ac:dyDescent="0.15">
      <c r="A13" s="19" t="s">
        <v>21</v>
      </c>
      <c r="B13" s="19"/>
      <c r="C13" s="20" t="s">
        <v>22</v>
      </c>
      <c r="D13" s="20"/>
      <c r="E13" s="20"/>
      <c r="F13" s="20"/>
      <c r="G13" s="6" t="s">
        <v>23</v>
      </c>
      <c r="H13" s="5" t="s">
        <v>24</v>
      </c>
    </row>
    <row r="14" spans="1:8" ht="30" customHeight="1" x14ac:dyDescent="0.15">
      <c r="A14" s="19" t="s">
        <v>25</v>
      </c>
      <c r="B14" s="19"/>
      <c r="C14" s="20" t="s">
        <v>26</v>
      </c>
      <c r="D14" s="20"/>
      <c r="E14" s="20"/>
      <c r="F14" s="20"/>
      <c r="G14" s="6" t="s">
        <v>27</v>
      </c>
      <c r="H14" s="5" t="s">
        <v>28</v>
      </c>
    </row>
    <row r="15" spans="1:8" ht="30" customHeight="1" x14ac:dyDescent="0.15">
      <c r="A15" s="19" t="s">
        <v>29</v>
      </c>
      <c r="B15" s="19"/>
      <c r="C15" s="20" t="s">
        <v>30</v>
      </c>
      <c r="D15" s="20"/>
      <c r="E15" s="20"/>
      <c r="F15" s="20"/>
      <c r="G15" s="6" t="s">
        <v>31</v>
      </c>
      <c r="H15" s="5" t="s">
        <v>24</v>
      </c>
    </row>
    <row r="16" spans="1:8" ht="30" customHeight="1" x14ac:dyDescent="0.15">
      <c r="A16" s="19" t="s">
        <v>32</v>
      </c>
      <c r="B16" s="19"/>
      <c r="C16" s="20" t="s">
        <v>7</v>
      </c>
      <c r="D16" s="20"/>
      <c r="E16" s="20"/>
      <c r="F16" s="20"/>
      <c r="G16" s="6" t="s">
        <v>33</v>
      </c>
      <c r="H16" s="5" t="s">
        <v>34</v>
      </c>
    </row>
    <row r="17" spans="1:8" ht="30" customHeight="1" x14ac:dyDescent="0.15">
      <c r="A17" s="19" t="s">
        <v>35</v>
      </c>
      <c r="B17" s="19"/>
      <c r="C17" s="20" t="s">
        <v>36</v>
      </c>
      <c r="D17" s="20"/>
      <c r="E17" s="20"/>
      <c r="F17" s="20"/>
      <c r="G17" s="6" t="s">
        <v>37</v>
      </c>
      <c r="H17" s="5" t="s">
        <v>38</v>
      </c>
    </row>
    <row r="18" spans="1:8" ht="30" customHeight="1" x14ac:dyDescent="0.15">
      <c r="A18" s="19" t="s">
        <v>39</v>
      </c>
      <c r="B18" s="19"/>
      <c r="C18" s="20" t="s">
        <v>40</v>
      </c>
      <c r="D18" s="20"/>
      <c r="E18" s="20"/>
      <c r="F18" s="20"/>
    </row>
  </sheetData>
  <sheetProtection password="A213" sheet="1" objects="1" scenarios="1"/>
  <mergeCells count="28"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B7:D7"/>
    <mergeCell ref="F8:H8"/>
    <mergeCell ref="A9:H9"/>
    <mergeCell ref="A10:H10"/>
    <mergeCell ref="A11:H11"/>
    <mergeCell ref="B4:D4"/>
    <mergeCell ref="F4:H4"/>
    <mergeCell ref="B5:D5"/>
    <mergeCell ref="F5:H5"/>
    <mergeCell ref="B6:D6"/>
    <mergeCell ref="B1:D1"/>
    <mergeCell ref="F1:H1"/>
    <mergeCell ref="B2:D2"/>
    <mergeCell ref="F2:H2"/>
    <mergeCell ref="B3:D3"/>
    <mergeCell ref="F3:H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&amp;K00-00923850.LAI.283914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4"/>
  <sheetViews>
    <sheetView workbookViewId="0"/>
  </sheetViews>
  <sheetFormatPr defaultRowHeight="10.5" x14ac:dyDescent="0.15"/>
  <cols>
    <col min="1" max="1" width="38.140625" customWidth="1"/>
    <col min="2" max="2" width="19.140625" customWidth="1"/>
    <col min="3" max="4" width="15.28515625" customWidth="1"/>
    <col min="5" max="11" width="19.140625" customWidth="1"/>
  </cols>
  <sheetData>
    <row r="1" spans="1:11" ht="20.100000000000001" customHeight="1" x14ac:dyDescent="0.15"/>
    <row r="2" spans="1:11" ht="20.100000000000001" customHeight="1" x14ac:dyDescent="0.15">
      <c r="A2" s="21" t="s">
        <v>41</v>
      </c>
      <c r="B2" s="21" t="s">
        <v>42</v>
      </c>
      <c r="C2" s="21" t="s">
        <v>43</v>
      </c>
      <c r="D2" s="21" t="s">
        <v>44</v>
      </c>
      <c r="E2" s="21" t="s">
        <v>45</v>
      </c>
      <c r="F2" s="21"/>
      <c r="G2" s="21" t="s">
        <v>46</v>
      </c>
      <c r="H2" s="21"/>
      <c r="I2" s="21"/>
      <c r="J2" s="21"/>
      <c r="K2" s="21"/>
    </row>
    <row r="3" spans="1:11" ht="20.100000000000001" customHeight="1" x14ac:dyDescent="0.15">
      <c r="A3" s="21"/>
      <c r="B3" s="21"/>
      <c r="C3" s="21"/>
      <c r="D3" s="21"/>
      <c r="E3" s="21"/>
      <c r="F3" s="22"/>
      <c r="G3" s="21" t="s">
        <v>47</v>
      </c>
      <c r="H3" s="21" t="s">
        <v>48</v>
      </c>
      <c r="I3" s="21"/>
      <c r="J3" s="21"/>
      <c r="K3" s="21" t="s">
        <v>49</v>
      </c>
    </row>
    <row r="4" spans="1:11" ht="20.100000000000001" customHeight="1" x14ac:dyDescent="0.15">
      <c r="A4" s="21"/>
      <c r="B4" s="21"/>
      <c r="C4" s="21"/>
      <c r="D4" s="21"/>
      <c r="E4" s="1" t="s">
        <v>50</v>
      </c>
      <c r="F4" s="1" t="s">
        <v>51</v>
      </c>
      <c r="G4" s="21"/>
      <c r="H4" s="1" t="s">
        <v>52</v>
      </c>
      <c r="I4" s="1" t="s">
        <v>53</v>
      </c>
      <c r="J4" s="1" t="s">
        <v>54</v>
      </c>
      <c r="K4" s="21"/>
    </row>
    <row r="5" spans="1:11" ht="20.100000000000001" customHeight="1" x14ac:dyDescent="0.15">
      <c r="A5" s="1" t="s">
        <v>55</v>
      </c>
      <c r="B5" s="1" t="s">
        <v>56</v>
      </c>
      <c r="C5" s="1" t="s">
        <v>57</v>
      </c>
      <c r="D5" s="1" t="s">
        <v>58</v>
      </c>
      <c r="E5" s="1" t="s">
        <v>59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65</v>
      </c>
    </row>
    <row r="6" spans="1:11" ht="75" customHeight="1" x14ac:dyDescent="0.15">
      <c r="A6" s="8" t="s">
        <v>66</v>
      </c>
      <c r="B6" s="8" t="s">
        <v>67</v>
      </c>
      <c r="C6" s="8" t="s">
        <v>68</v>
      </c>
      <c r="D6" s="8"/>
      <c r="E6" s="8"/>
      <c r="F6" s="9">
        <v>0</v>
      </c>
      <c r="G6" s="9"/>
      <c r="H6" s="9"/>
      <c r="I6" s="9"/>
      <c r="J6" s="9"/>
      <c r="K6" s="9"/>
    </row>
    <row r="7" spans="1:11" ht="20.100000000000001" customHeight="1" x14ac:dyDescent="0.15">
      <c r="A7" s="5"/>
      <c r="B7" s="5" t="s">
        <v>67</v>
      </c>
      <c r="C7" s="5" t="s">
        <v>69</v>
      </c>
      <c r="D7" s="5" t="s">
        <v>70</v>
      </c>
      <c r="E7" s="5"/>
      <c r="F7" s="5"/>
      <c r="G7" s="7"/>
      <c r="H7" s="7">
        <v>0</v>
      </c>
      <c r="I7" s="7">
        <f>J7-H7</f>
        <v>0</v>
      </c>
      <c r="J7" s="7">
        <v>0</v>
      </c>
      <c r="K7" s="7">
        <v>0</v>
      </c>
    </row>
    <row r="8" spans="1:11" ht="75" customHeight="1" x14ac:dyDescent="0.15">
      <c r="A8" s="8" t="s">
        <v>71</v>
      </c>
      <c r="B8" s="8" t="s">
        <v>67</v>
      </c>
      <c r="C8" s="8" t="s">
        <v>68</v>
      </c>
      <c r="D8" s="8"/>
      <c r="E8" s="8"/>
      <c r="F8" s="9">
        <v>7906584</v>
      </c>
      <c r="G8" s="9"/>
      <c r="H8" s="9"/>
      <c r="I8" s="9"/>
      <c r="J8" s="9"/>
      <c r="K8" s="9"/>
    </row>
    <row r="9" spans="1:11" ht="20.100000000000001" customHeight="1" x14ac:dyDescent="0.15">
      <c r="A9" s="5"/>
      <c r="B9" s="5" t="s">
        <v>67</v>
      </c>
      <c r="C9" s="5" t="s">
        <v>69</v>
      </c>
      <c r="D9" s="5" t="s">
        <v>70</v>
      </c>
      <c r="E9" s="5"/>
      <c r="F9" s="5"/>
      <c r="G9" s="7"/>
      <c r="H9" s="7">
        <v>7906584</v>
      </c>
      <c r="I9" s="7">
        <f>J9-H9</f>
        <v>0</v>
      </c>
      <c r="J9" s="7">
        <v>7906584</v>
      </c>
      <c r="K9" s="7">
        <v>0</v>
      </c>
    </row>
    <row r="10" spans="1:11" ht="99.95" customHeight="1" x14ac:dyDescent="0.15">
      <c r="A10" s="8" t="s">
        <v>72</v>
      </c>
      <c r="B10" s="8" t="s">
        <v>73</v>
      </c>
      <c r="C10" s="8" t="s">
        <v>68</v>
      </c>
      <c r="D10" s="8"/>
      <c r="E10" s="8"/>
      <c r="F10" s="9">
        <v>19381000</v>
      </c>
      <c r="G10" s="9"/>
      <c r="H10" s="9"/>
      <c r="I10" s="9"/>
      <c r="J10" s="9"/>
      <c r="K10" s="9"/>
    </row>
    <row r="11" spans="1:11" ht="20.100000000000001" customHeight="1" x14ac:dyDescent="0.15">
      <c r="A11" s="5"/>
      <c r="B11" s="5" t="s">
        <v>73</v>
      </c>
      <c r="C11" s="5" t="s">
        <v>69</v>
      </c>
      <c r="D11" s="5" t="s">
        <v>74</v>
      </c>
      <c r="E11" s="5"/>
      <c r="F11" s="5"/>
      <c r="G11" s="7"/>
      <c r="H11" s="7">
        <v>19381000</v>
      </c>
      <c r="I11" s="7">
        <f>J11-H11</f>
        <v>0</v>
      </c>
      <c r="J11" s="7">
        <v>19381000</v>
      </c>
      <c r="K11" s="7">
        <v>0</v>
      </c>
    </row>
    <row r="12" spans="1:11" ht="99.95" customHeight="1" x14ac:dyDescent="0.15">
      <c r="A12" s="8" t="s">
        <v>75</v>
      </c>
      <c r="B12" s="8" t="s">
        <v>73</v>
      </c>
      <c r="C12" s="8" t="s">
        <v>68</v>
      </c>
      <c r="D12" s="8"/>
      <c r="E12" s="8"/>
      <c r="F12" s="9">
        <v>0</v>
      </c>
      <c r="G12" s="9"/>
      <c r="H12" s="9"/>
      <c r="I12" s="9"/>
      <c r="J12" s="9"/>
      <c r="K12" s="9"/>
    </row>
    <row r="13" spans="1:11" ht="20.100000000000001" customHeight="1" x14ac:dyDescent="0.15">
      <c r="A13" s="5"/>
      <c r="B13" s="5" t="s">
        <v>73</v>
      </c>
      <c r="C13" s="5" t="s">
        <v>69</v>
      </c>
      <c r="D13" s="5" t="s">
        <v>74</v>
      </c>
      <c r="E13" s="5"/>
      <c r="F13" s="5"/>
      <c r="G13" s="7"/>
      <c r="H13" s="7">
        <v>0</v>
      </c>
      <c r="I13" s="7">
        <f>J13-H13</f>
        <v>0</v>
      </c>
      <c r="J13" s="7">
        <v>0</v>
      </c>
      <c r="K13" s="7">
        <v>0</v>
      </c>
    </row>
    <row r="14" spans="1:11" ht="75" customHeight="1" x14ac:dyDescent="0.15">
      <c r="A14" s="8" t="s">
        <v>76</v>
      </c>
      <c r="B14" s="8" t="s">
        <v>77</v>
      </c>
      <c r="C14" s="8" t="s">
        <v>68</v>
      </c>
      <c r="D14" s="8"/>
      <c r="E14" s="8"/>
      <c r="F14" s="9">
        <v>9598000</v>
      </c>
      <c r="G14" s="9"/>
      <c r="H14" s="9"/>
      <c r="I14" s="9"/>
      <c r="J14" s="9"/>
      <c r="K14" s="9"/>
    </row>
    <row r="15" spans="1:11" ht="20.100000000000001" customHeight="1" x14ac:dyDescent="0.15">
      <c r="A15" s="5"/>
      <c r="B15" s="5" t="s">
        <v>77</v>
      </c>
      <c r="C15" s="5" t="s">
        <v>69</v>
      </c>
      <c r="D15" s="5" t="s">
        <v>78</v>
      </c>
      <c r="E15" s="5"/>
      <c r="F15" s="5"/>
      <c r="G15" s="7"/>
      <c r="H15" s="7">
        <v>9598000</v>
      </c>
      <c r="I15" s="7">
        <f>J15-H15</f>
        <v>0</v>
      </c>
      <c r="J15" s="7">
        <v>9598000</v>
      </c>
      <c r="K15" s="7">
        <v>0</v>
      </c>
    </row>
    <row r="16" spans="1:11" ht="75" customHeight="1" x14ac:dyDescent="0.15">
      <c r="A16" s="8" t="s">
        <v>79</v>
      </c>
      <c r="B16" s="8" t="s">
        <v>77</v>
      </c>
      <c r="C16" s="8" t="s">
        <v>68</v>
      </c>
      <c r="D16" s="8"/>
      <c r="E16" s="8"/>
      <c r="F16" s="9">
        <v>0</v>
      </c>
      <c r="G16" s="9"/>
      <c r="H16" s="9"/>
      <c r="I16" s="9"/>
      <c r="J16" s="9"/>
      <c r="K16" s="9"/>
    </row>
    <row r="17" spans="1:11" ht="20.100000000000001" customHeight="1" x14ac:dyDescent="0.15">
      <c r="A17" s="5"/>
      <c r="B17" s="5" t="s">
        <v>77</v>
      </c>
      <c r="C17" s="5" t="s">
        <v>69</v>
      </c>
      <c r="D17" s="5" t="s">
        <v>78</v>
      </c>
      <c r="E17" s="5"/>
      <c r="F17" s="5"/>
      <c r="G17" s="7"/>
      <c r="H17" s="7">
        <v>0</v>
      </c>
      <c r="I17" s="7">
        <f>J17-H17</f>
        <v>0</v>
      </c>
      <c r="J17" s="7">
        <v>0</v>
      </c>
      <c r="K17" s="7">
        <v>0</v>
      </c>
    </row>
    <row r="18" spans="1:11" ht="150" customHeight="1" x14ac:dyDescent="0.15">
      <c r="A18" s="8" t="s">
        <v>80</v>
      </c>
      <c r="B18" s="8" t="s">
        <v>81</v>
      </c>
      <c r="C18" s="8" t="s">
        <v>68</v>
      </c>
      <c r="D18" s="8"/>
      <c r="E18" s="8"/>
      <c r="F18" s="9">
        <v>2630620</v>
      </c>
      <c r="G18" s="9"/>
      <c r="H18" s="9"/>
      <c r="I18" s="9"/>
      <c r="J18" s="9"/>
      <c r="K18" s="9"/>
    </row>
    <row r="19" spans="1:11" ht="20.100000000000001" customHeight="1" x14ac:dyDescent="0.15">
      <c r="A19" s="5"/>
      <c r="B19" s="5" t="s">
        <v>81</v>
      </c>
      <c r="C19" s="5" t="s">
        <v>69</v>
      </c>
      <c r="D19" s="5" t="s">
        <v>70</v>
      </c>
      <c r="E19" s="5"/>
      <c r="F19" s="5"/>
      <c r="G19" s="7"/>
      <c r="H19" s="7">
        <v>2630620</v>
      </c>
      <c r="I19" s="7">
        <f>J19-H19</f>
        <v>0</v>
      </c>
      <c r="J19" s="7">
        <v>2630620</v>
      </c>
      <c r="K19" s="7">
        <v>0</v>
      </c>
    </row>
    <row r="20" spans="1:11" ht="150" customHeight="1" x14ac:dyDescent="0.15">
      <c r="A20" s="8" t="s">
        <v>82</v>
      </c>
      <c r="B20" s="8" t="s">
        <v>81</v>
      </c>
      <c r="C20" s="8" t="s">
        <v>68</v>
      </c>
      <c r="D20" s="8"/>
      <c r="E20" s="8"/>
      <c r="F20" s="9">
        <v>0</v>
      </c>
      <c r="G20" s="9"/>
      <c r="H20" s="9"/>
      <c r="I20" s="9"/>
      <c r="J20" s="9"/>
      <c r="K20" s="9"/>
    </row>
    <row r="21" spans="1:11" ht="20.100000000000001" customHeight="1" x14ac:dyDescent="0.15">
      <c r="A21" s="5"/>
      <c r="B21" s="5" t="s">
        <v>81</v>
      </c>
      <c r="C21" s="5" t="s">
        <v>69</v>
      </c>
      <c r="D21" s="5" t="s">
        <v>70</v>
      </c>
      <c r="E21" s="5"/>
      <c r="F21" s="5"/>
      <c r="G21" s="7"/>
      <c r="H21" s="7">
        <v>0</v>
      </c>
      <c r="I21" s="7">
        <f>J21-H21</f>
        <v>0</v>
      </c>
      <c r="J21" s="7">
        <v>0</v>
      </c>
      <c r="K21" s="7">
        <v>0</v>
      </c>
    </row>
    <row r="22" spans="1:11" ht="0" hidden="1" customHeight="1" x14ac:dyDescent="0.15"/>
    <row r="23" spans="1:11" ht="125.1" customHeight="1" x14ac:dyDescent="0.15">
      <c r="A23" s="8" t="s">
        <v>83</v>
      </c>
      <c r="B23" s="8" t="s">
        <v>84</v>
      </c>
      <c r="C23" s="8" t="s">
        <v>68</v>
      </c>
      <c r="D23" s="8"/>
      <c r="E23" s="8"/>
      <c r="F23" s="9">
        <v>8920000</v>
      </c>
      <c r="G23" s="9"/>
      <c r="H23" s="9"/>
      <c r="I23" s="9"/>
      <c r="J23" s="9"/>
      <c r="K23" s="9"/>
    </row>
    <row r="24" spans="1:11" ht="20.100000000000001" customHeight="1" x14ac:dyDescent="0.15">
      <c r="A24" s="5"/>
      <c r="B24" s="5" t="s">
        <v>84</v>
      </c>
      <c r="C24" s="5" t="s">
        <v>69</v>
      </c>
      <c r="D24" s="5" t="s">
        <v>74</v>
      </c>
      <c r="E24" s="5"/>
      <c r="F24" s="5"/>
      <c r="G24" s="7"/>
      <c r="H24" s="7">
        <v>8920000</v>
      </c>
      <c r="I24" s="7">
        <f>J24-H24</f>
        <v>0</v>
      </c>
      <c r="J24" s="7">
        <v>8920000</v>
      </c>
      <c r="K24" s="7">
        <v>0</v>
      </c>
    </row>
    <row r="25" spans="1:11" ht="125.1" customHeight="1" x14ac:dyDescent="0.15">
      <c r="A25" s="8" t="s">
        <v>85</v>
      </c>
      <c r="B25" s="8" t="s">
        <v>84</v>
      </c>
      <c r="C25" s="8" t="s">
        <v>68</v>
      </c>
      <c r="D25" s="8"/>
      <c r="E25" s="8"/>
      <c r="F25" s="9">
        <v>0</v>
      </c>
      <c r="G25" s="9"/>
      <c r="H25" s="9"/>
      <c r="I25" s="9"/>
      <c r="J25" s="9"/>
      <c r="K25" s="9"/>
    </row>
    <row r="26" spans="1:11" ht="20.100000000000001" customHeight="1" x14ac:dyDescent="0.15">
      <c r="A26" s="5"/>
      <c r="B26" s="5" t="s">
        <v>84</v>
      </c>
      <c r="C26" s="5" t="s">
        <v>69</v>
      </c>
      <c r="D26" s="5" t="s">
        <v>78</v>
      </c>
      <c r="E26" s="5"/>
      <c r="F26" s="5"/>
      <c r="G26" s="7"/>
      <c r="H26" s="7">
        <v>0</v>
      </c>
      <c r="I26" s="7">
        <f>J26-H26</f>
        <v>0</v>
      </c>
      <c r="J26" s="7">
        <v>0</v>
      </c>
      <c r="K26" s="7">
        <v>0</v>
      </c>
    </row>
    <row r="27" spans="1:11" ht="20.100000000000001" customHeight="1" x14ac:dyDescent="0.15">
      <c r="A27" s="5"/>
      <c r="B27" s="5" t="s">
        <v>84</v>
      </c>
      <c r="C27" s="5" t="s">
        <v>69</v>
      </c>
      <c r="D27" s="5" t="s">
        <v>74</v>
      </c>
      <c r="E27" s="5"/>
      <c r="F27" s="5"/>
      <c r="G27" s="7"/>
      <c r="H27" s="7">
        <v>0</v>
      </c>
      <c r="I27" s="7">
        <f>J27-H27</f>
        <v>0</v>
      </c>
      <c r="J27" s="7">
        <v>0</v>
      </c>
      <c r="K27" s="7">
        <v>0</v>
      </c>
    </row>
    <row r="28" spans="1:11" ht="174.95" customHeight="1" x14ac:dyDescent="0.15">
      <c r="A28" s="8" t="s">
        <v>86</v>
      </c>
      <c r="B28" s="8" t="s">
        <v>87</v>
      </c>
      <c r="C28" s="8" t="s">
        <v>88</v>
      </c>
      <c r="D28" s="8"/>
      <c r="E28" s="8"/>
      <c r="F28" s="9"/>
      <c r="G28" s="9">
        <v>15467760</v>
      </c>
      <c r="H28" s="9"/>
      <c r="I28" s="9"/>
      <c r="J28" s="9"/>
      <c r="K28" s="9"/>
    </row>
    <row r="29" spans="1:11" ht="20.100000000000001" customHeight="1" x14ac:dyDescent="0.15">
      <c r="A29" s="5"/>
      <c r="B29" s="5" t="s">
        <v>87</v>
      </c>
      <c r="C29" s="5" t="s">
        <v>89</v>
      </c>
      <c r="D29" s="5" t="s">
        <v>90</v>
      </c>
      <c r="E29" s="5"/>
      <c r="F29" s="5"/>
      <c r="G29" s="7"/>
      <c r="H29" s="7">
        <v>11880000</v>
      </c>
      <c r="I29" s="7">
        <f>J29-H29</f>
        <v>0</v>
      </c>
      <c r="J29" s="7">
        <v>11880000</v>
      </c>
      <c r="K29" s="7"/>
    </row>
    <row r="30" spans="1:11" ht="20.100000000000001" customHeight="1" x14ac:dyDescent="0.15">
      <c r="A30" s="5"/>
      <c r="B30" s="5" t="s">
        <v>87</v>
      </c>
      <c r="C30" s="5" t="s">
        <v>91</v>
      </c>
      <c r="D30" s="5" t="s">
        <v>92</v>
      </c>
      <c r="E30" s="5"/>
      <c r="F30" s="5"/>
      <c r="G30" s="7"/>
      <c r="H30" s="7">
        <v>3587760</v>
      </c>
      <c r="I30" s="7">
        <f>J30-H30</f>
        <v>0</v>
      </c>
      <c r="J30" s="7">
        <v>3587760</v>
      </c>
      <c r="K30" s="7"/>
    </row>
    <row r="31" spans="1:11" ht="125.1" customHeight="1" x14ac:dyDescent="0.15">
      <c r="A31" s="8" t="s">
        <v>93</v>
      </c>
      <c r="B31" s="8" t="s">
        <v>94</v>
      </c>
      <c r="C31" s="8" t="s">
        <v>88</v>
      </c>
      <c r="D31" s="8"/>
      <c r="E31" s="8"/>
      <c r="F31" s="9"/>
      <c r="G31" s="9">
        <v>0</v>
      </c>
      <c r="H31" s="9"/>
      <c r="I31" s="9"/>
      <c r="J31" s="9"/>
      <c r="K31" s="9"/>
    </row>
    <row r="32" spans="1:11" ht="20.100000000000001" customHeight="1" x14ac:dyDescent="0.15">
      <c r="A32" s="5"/>
      <c r="B32" s="5" t="s">
        <v>94</v>
      </c>
      <c r="C32" s="5" t="s">
        <v>89</v>
      </c>
      <c r="D32" s="5" t="s">
        <v>90</v>
      </c>
      <c r="E32" s="5"/>
      <c r="F32" s="5"/>
      <c r="G32" s="7"/>
      <c r="H32" s="7">
        <v>0</v>
      </c>
      <c r="I32" s="7">
        <f t="shared" ref="I32:I45" si="0">J32-H32</f>
        <v>0</v>
      </c>
      <c r="J32" s="7">
        <v>0</v>
      </c>
      <c r="K32" s="7"/>
    </row>
    <row r="33" spans="1:11" ht="20.100000000000001" customHeight="1" x14ac:dyDescent="0.15">
      <c r="A33" s="5"/>
      <c r="B33" s="5" t="s">
        <v>94</v>
      </c>
      <c r="C33" s="5" t="s">
        <v>89</v>
      </c>
      <c r="D33" s="5" t="s">
        <v>90</v>
      </c>
      <c r="E33" s="5"/>
      <c r="F33" s="5"/>
      <c r="G33" s="7"/>
      <c r="H33" s="7">
        <v>0</v>
      </c>
      <c r="I33" s="7">
        <f t="shared" si="0"/>
        <v>0</v>
      </c>
      <c r="J33" s="7">
        <v>0</v>
      </c>
      <c r="K33" s="7"/>
    </row>
    <row r="34" spans="1:11" ht="20.100000000000001" customHeight="1" x14ac:dyDescent="0.15">
      <c r="A34" s="5"/>
      <c r="B34" s="5" t="s">
        <v>94</v>
      </c>
      <c r="C34" s="5" t="s">
        <v>89</v>
      </c>
      <c r="D34" s="5" t="s">
        <v>90</v>
      </c>
      <c r="E34" s="5"/>
      <c r="F34" s="5"/>
      <c r="G34" s="7"/>
      <c r="H34" s="7">
        <v>0</v>
      </c>
      <c r="I34" s="7">
        <f t="shared" si="0"/>
        <v>0</v>
      </c>
      <c r="J34" s="7">
        <v>0</v>
      </c>
      <c r="K34" s="7"/>
    </row>
    <row r="35" spans="1:11" ht="20.100000000000001" customHeight="1" x14ac:dyDescent="0.15">
      <c r="A35" s="5"/>
      <c r="B35" s="5" t="s">
        <v>94</v>
      </c>
      <c r="C35" s="5" t="s">
        <v>89</v>
      </c>
      <c r="D35" s="5" t="s">
        <v>90</v>
      </c>
      <c r="E35" s="5"/>
      <c r="F35" s="5"/>
      <c r="G35" s="7"/>
      <c r="H35" s="7">
        <v>0</v>
      </c>
      <c r="I35" s="7">
        <f t="shared" si="0"/>
        <v>0</v>
      </c>
      <c r="J35" s="7">
        <v>0</v>
      </c>
      <c r="K35" s="7"/>
    </row>
    <row r="36" spans="1:11" ht="20.100000000000001" customHeight="1" x14ac:dyDescent="0.15">
      <c r="A36" s="5"/>
      <c r="B36" s="5" t="s">
        <v>94</v>
      </c>
      <c r="C36" s="5" t="s">
        <v>89</v>
      </c>
      <c r="D36" s="5" t="s">
        <v>90</v>
      </c>
      <c r="E36" s="5"/>
      <c r="F36" s="5"/>
      <c r="G36" s="7"/>
      <c r="H36" s="7">
        <v>0</v>
      </c>
      <c r="I36" s="7">
        <f t="shared" si="0"/>
        <v>0</v>
      </c>
      <c r="J36" s="7">
        <v>0</v>
      </c>
      <c r="K36" s="7"/>
    </row>
    <row r="37" spans="1:11" ht="20.100000000000001" customHeight="1" x14ac:dyDescent="0.15">
      <c r="A37" s="5"/>
      <c r="B37" s="5" t="s">
        <v>94</v>
      </c>
      <c r="C37" s="5" t="s">
        <v>95</v>
      </c>
      <c r="D37" s="5" t="s">
        <v>74</v>
      </c>
      <c r="E37" s="5"/>
      <c r="F37" s="5"/>
      <c r="G37" s="7"/>
      <c r="H37" s="7">
        <v>0</v>
      </c>
      <c r="I37" s="7">
        <f t="shared" si="0"/>
        <v>0</v>
      </c>
      <c r="J37" s="7">
        <v>0</v>
      </c>
      <c r="K37" s="7"/>
    </row>
    <row r="38" spans="1:11" ht="20.100000000000001" customHeight="1" x14ac:dyDescent="0.15">
      <c r="A38" s="5"/>
      <c r="B38" s="5" t="s">
        <v>94</v>
      </c>
      <c r="C38" s="5" t="s">
        <v>91</v>
      </c>
      <c r="D38" s="5" t="s">
        <v>92</v>
      </c>
      <c r="E38" s="5"/>
      <c r="F38" s="5"/>
      <c r="G38" s="7"/>
      <c r="H38" s="7">
        <v>0</v>
      </c>
      <c r="I38" s="7">
        <f t="shared" si="0"/>
        <v>0</v>
      </c>
      <c r="J38" s="7">
        <v>0</v>
      </c>
      <c r="K38" s="7"/>
    </row>
    <row r="39" spans="1:11" ht="20.100000000000001" customHeight="1" x14ac:dyDescent="0.15">
      <c r="A39" s="5"/>
      <c r="B39" s="5" t="s">
        <v>94</v>
      </c>
      <c r="C39" s="5" t="s">
        <v>91</v>
      </c>
      <c r="D39" s="5" t="s">
        <v>92</v>
      </c>
      <c r="E39" s="5"/>
      <c r="F39" s="5"/>
      <c r="G39" s="7"/>
      <c r="H39" s="7">
        <v>0</v>
      </c>
      <c r="I39" s="7">
        <f t="shared" si="0"/>
        <v>0</v>
      </c>
      <c r="J39" s="7">
        <v>0</v>
      </c>
      <c r="K39" s="7"/>
    </row>
    <row r="40" spans="1:11" ht="20.100000000000001" customHeight="1" x14ac:dyDescent="0.15">
      <c r="A40" s="5"/>
      <c r="B40" s="5" t="s">
        <v>94</v>
      </c>
      <c r="C40" s="5" t="s">
        <v>91</v>
      </c>
      <c r="D40" s="5" t="s">
        <v>92</v>
      </c>
      <c r="E40" s="5"/>
      <c r="F40" s="5"/>
      <c r="G40" s="7"/>
      <c r="H40" s="7">
        <v>0</v>
      </c>
      <c r="I40" s="7">
        <f t="shared" si="0"/>
        <v>0</v>
      </c>
      <c r="J40" s="7">
        <v>0</v>
      </c>
      <c r="K40" s="7"/>
    </row>
    <row r="41" spans="1:11" ht="20.100000000000001" customHeight="1" x14ac:dyDescent="0.15">
      <c r="A41" s="5"/>
      <c r="B41" s="5" t="s">
        <v>94</v>
      </c>
      <c r="C41" s="5" t="s">
        <v>91</v>
      </c>
      <c r="D41" s="5" t="s">
        <v>92</v>
      </c>
      <c r="E41" s="5"/>
      <c r="F41" s="5"/>
      <c r="G41" s="7"/>
      <c r="H41" s="7">
        <v>0</v>
      </c>
      <c r="I41" s="7">
        <f t="shared" si="0"/>
        <v>0</v>
      </c>
      <c r="J41" s="7">
        <v>0</v>
      </c>
      <c r="K41" s="7"/>
    </row>
    <row r="42" spans="1:11" ht="20.100000000000001" customHeight="1" x14ac:dyDescent="0.15">
      <c r="A42" s="5"/>
      <c r="B42" s="5" t="s">
        <v>94</v>
      </c>
      <c r="C42" s="5" t="s">
        <v>91</v>
      </c>
      <c r="D42" s="5" t="s">
        <v>92</v>
      </c>
      <c r="E42" s="5"/>
      <c r="F42" s="5"/>
      <c r="G42" s="7"/>
      <c r="H42" s="7">
        <v>0</v>
      </c>
      <c r="I42" s="7">
        <f t="shared" si="0"/>
        <v>0</v>
      </c>
      <c r="J42" s="7">
        <v>0</v>
      </c>
      <c r="K42" s="7"/>
    </row>
    <row r="43" spans="1:11" ht="20.100000000000001" customHeight="1" x14ac:dyDescent="0.15">
      <c r="A43" s="5"/>
      <c r="B43" s="5" t="s">
        <v>94</v>
      </c>
      <c r="C43" s="5" t="s">
        <v>69</v>
      </c>
      <c r="D43" s="5" t="s">
        <v>74</v>
      </c>
      <c r="E43" s="5"/>
      <c r="F43" s="5"/>
      <c r="G43" s="7"/>
      <c r="H43" s="7">
        <v>0</v>
      </c>
      <c r="I43" s="7">
        <f t="shared" si="0"/>
        <v>0</v>
      </c>
      <c r="J43" s="7">
        <v>0</v>
      </c>
      <c r="K43" s="7"/>
    </row>
    <row r="44" spans="1:11" ht="20.100000000000001" customHeight="1" x14ac:dyDescent="0.15">
      <c r="A44" s="5"/>
      <c r="B44" s="5" t="s">
        <v>94</v>
      </c>
      <c r="C44" s="5" t="s">
        <v>69</v>
      </c>
      <c r="D44" s="5" t="s">
        <v>70</v>
      </c>
      <c r="E44" s="5"/>
      <c r="F44" s="5"/>
      <c r="G44" s="7"/>
      <c r="H44" s="7">
        <v>0</v>
      </c>
      <c r="I44" s="7">
        <f t="shared" si="0"/>
        <v>0</v>
      </c>
      <c r="J44" s="7">
        <v>0</v>
      </c>
      <c r="K44" s="7"/>
    </row>
    <row r="45" spans="1:11" ht="20.100000000000001" customHeight="1" x14ac:dyDescent="0.15">
      <c r="A45" s="5"/>
      <c r="B45" s="5" t="s">
        <v>94</v>
      </c>
      <c r="C45" s="5" t="s">
        <v>69</v>
      </c>
      <c r="D45" s="5" t="s">
        <v>96</v>
      </c>
      <c r="E45" s="5"/>
      <c r="F45" s="5"/>
      <c r="G45" s="7"/>
      <c r="H45" s="7">
        <v>0</v>
      </c>
      <c r="I45" s="7">
        <f t="shared" si="0"/>
        <v>0</v>
      </c>
      <c r="J45" s="7">
        <v>0</v>
      </c>
      <c r="K45" s="7"/>
    </row>
    <row r="46" spans="1:11" ht="0" hidden="1" customHeight="1" x14ac:dyDescent="0.15"/>
    <row r="47" spans="1:11" ht="125.1" customHeight="1" x14ac:dyDescent="0.15">
      <c r="A47" s="8" t="s">
        <v>97</v>
      </c>
      <c r="B47" s="8" t="s">
        <v>94</v>
      </c>
      <c r="C47" s="8" t="s">
        <v>88</v>
      </c>
      <c r="D47" s="8"/>
      <c r="E47" s="8"/>
      <c r="F47" s="9"/>
      <c r="G47" s="9">
        <v>20000000</v>
      </c>
      <c r="H47" s="9"/>
      <c r="I47" s="9"/>
      <c r="J47" s="9"/>
      <c r="K47" s="9"/>
    </row>
    <row r="48" spans="1:11" ht="20.100000000000001" customHeight="1" x14ac:dyDescent="0.15">
      <c r="A48" s="5"/>
      <c r="B48" s="5" t="s">
        <v>94</v>
      </c>
      <c r="C48" s="5" t="s">
        <v>89</v>
      </c>
      <c r="D48" s="5" t="s">
        <v>90</v>
      </c>
      <c r="E48" s="5"/>
      <c r="F48" s="5"/>
      <c r="G48" s="7"/>
      <c r="H48" s="7">
        <v>3946830</v>
      </c>
      <c r="I48" s="7">
        <f t="shared" ref="I48:I63" si="1">J48-H48</f>
        <v>0</v>
      </c>
      <c r="J48" s="7">
        <v>3946830</v>
      </c>
      <c r="K48" s="7"/>
    </row>
    <row r="49" spans="1:11" ht="20.100000000000001" customHeight="1" x14ac:dyDescent="0.15">
      <c r="A49" s="5"/>
      <c r="B49" s="5" t="s">
        <v>94</v>
      </c>
      <c r="C49" s="5" t="s">
        <v>89</v>
      </c>
      <c r="D49" s="5" t="s">
        <v>90</v>
      </c>
      <c r="E49" s="5"/>
      <c r="F49" s="5"/>
      <c r="G49" s="7"/>
      <c r="H49" s="7">
        <v>1143516</v>
      </c>
      <c r="I49" s="7">
        <f t="shared" si="1"/>
        <v>0</v>
      </c>
      <c r="J49" s="7">
        <v>1143516</v>
      </c>
      <c r="K49" s="7"/>
    </row>
    <row r="50" spans="1:11" ht="20.100000000000001" customHeight="1" x14ac:dyDescent="0.15">
      <c r="A50" s="5"/>
      <c r="B50" s="5" t="s">
        <v>94</v>
      </c>
      <c r="C50" s="5" t="s">
        <v>89</v>
      </c>
      <c r="D50" s="5" t="s">
        <v>90</v>
      </c>
      <c r="E50" s="5"/>
      <c r="F50" s="5"/>
      <c r="G50" s="7"/>
      <c r="H50" s="7">
        <v>1757406</v>
      </c>
      <c r="I50" s="7">
        <f t="shared" si="1"/>
        <v>0</v>
      </c>
      <c r="J50" s="7">
        <v>1757406</v>
      </c>
      <c r="K50" s="7"/>
    </row>
    <row r="51" spans="1:11" ht="20.100000000000001" customHeight="1" x14ac:dyDescent="0.15">
      <c r="A51" s="5"/>
      <c r="B51" s="5" t="s">
        <v>94</v>
      </c>
      <c r="C51" s="5" t="s">
        <v>89</v>
      </c>
      <c r="D51" s="5" t="s">
        <v>90</v>
      </c>
      <c r="E51" s="5"/>
      <c r="F51" s="5"/>
      <c r="G51" s="7"/>
      <c r="H51" s="7">
        <v>243282</v>
      </c>
      <c r="I51" s="7">
        <f t="shared" si="1"/>
        <v>0</v>
      </c>
      <c r="J51" s="7">
        <v>243282</v>
      </c>
      <c r="K51" s="7"/>
    </row>
    <row r="52" spans="1:11" ht="20.100000000000001" customHeight="1" x14ac:dyDescent="0.15">
      <c r="A52" s="5"/>
      <c r="B52" s="5" t="s">
        <v>94</v>
      </c>
      <c r="C52" s="5" t="s">
        <v>89</v>
      </c>
      <c r="D52" s="5" t="s">
        <v>90</v>
      </c>
      <c r="E52" s="5"/>
      <c r="F52" s="5"/>
      <c r="G52" s="7"/>
      <c r="H52" s="7">
        <v>1344432</v>
      </c>
      <c r="I52" s="7">
        <f t="shared" si="1"/>
        <v>0</v>
      </c>
      <c r="J52" s="7">
        <v>1344432</v>
      </c>
      <c r="K52" s="7"/>
    </row>
    <row r="53" spans="1:11" ht="20.100000000000001" customHeight="1" x14ac:dyDescent="0.15">
      <c r="A53" s="5"/>
      <c r="B53" s="5" t="s">
        <v>94</v>
      </c>
      <c r="C53" s="5" t="s">
        <v>95</v>
      </c>
      <c r="D53" s="5" t="s">
        <v>74</v>
      </c>
      <c r="E53" s="5"/>
      <c r="F53" s="5"/>
      <c r="G53" s="7"/>
      <c r="H53" s="7">
        <v>1178332</v>
      </c>
      <c r="I53" s="7">
        <f t="shared" si="1"/>
        <v>0</v>
      </c>
      <c r="J53" s="7">
        <v>1178332</v>
      </c>
      <c r="K53" s="7"/>
    </row>
    <row r="54" spans="1:11" ht="20.100000000000001" customHeight="1" x14ac:dyDescent="0.15">
      <c r="A54" s="5"/>
      <c r="B54" s="5" t="s">
        <v>94</v>
      </c>
      <c r="C54" s="5" t="s">
        <v>91</v>
      </c>
      <c r="D54" s="5" t="s">
        <v>92</v>
      </c>
      <c r="E54" s="5"/>
      <c r="F54" s="5"/>
      <c r="G54" s="7"/>
      <c r="H54" s="7">
        <v>406018</v>
      </c>
      <c r="I54" s="7">
        <f t="shared" si="1"/>
        <v>0</v>
      </c>
      <c r="J54" s="7">
        <v>406018</v>
      </c>
      <c r="K54" s="7"/>
    </row>
    <row r="55" spans="1:11" ht="20.100000000000001" customHeight="1" x14ac:dyDescent="0.15">
      <c r="A55" s="5"/>
      <c r="B55" s="5" t="s">
        <v>94</v>
      </c>
      <c r="C55" s="5" t="s">
        <v>91</v>
      </c>
      <c r="D55" s="5" t="s">
        <v>92</v>
      </c>
      <c r="E55" s="5"/>
      <c r="F55" s="5"/>
      <c r="G55" s="7"/>
      <c r="H55" s="7">
        <v>73471.16</v>
      </c>
      <c r="I55" s="7">
        <f t="shared" si="1"/>
        <v>0</v>
      </c>
      <c r="J55" s="7">
        <v>73471.16</v>
      </c>
      <c r="K55" s="7"/>
    </row>
    <row r="56" spans="1:11" ht="20.100000000000001" customHeight="1" x14ac:dyDescent="0.15">
      <c r="A56" s="5"/>
      <c r="B56" s="5" t="s">
        <v>94</v>
      </c>
      <c r="C56" s="5" t="s">
        <v>91</v>
      </c>
      <c r="D56" s="5" t="s">
        <v>92</v>
      </c>
      <c r="E56" s="5"/>
      <c r="F56" s="5"/>
      <c r="G56" s="7"/>
      <c r="H56" s="7">
        <v>345341.83</v>
      </c>
      <c r="I56" s="7">
        <f t="shared" si="1"/>
        <v>0</v>
      </c>
      <c r="J56" s="7">
        <v>345341.83</v>
      </c>
      <c r="K56" s="7"/>
    </row>
    <row r="57" spans="1:11" ht="20.100000000000001" customHeight="1" x14ac:dyDescent="0.15">
      <c r="A57" s="5"/>
      <c r="B57" s="5" t="s">
        <v>94</v>
      </c>
      <c r="C57" s="5" t="s">
        <v>91</v>
      </c>
      <c r="D57" s="5" t="s">
        <v>92</v>
      </c>
      <c r="E57" s="5"/>
      <c r="F57" s="5"/>
      <c r="G57" s="7"/>
      <c r="H57" s="7">
        <v>530736.61</v>
      </c>
      <c r="I57" s="7">
        <f t="shared" si="1"/>
        <v>0</v>
      </c>
      <c r="J57" s="7">
        <v>530736.61</v>
      </c>
      <c r="K57" s="7"/>
    </row>
    <row r="58" spans="1:11" ht="20.100000000000001" customHeight="1" x14ac:dyDescent="0.15">
      <c r="A58" s="5"/>
      <c r="B58" s="5" t="s">
        <v>94</v>
      </c>
      <c r="C58" s="5" t="s">
        <v>91</v>
      </c>
      <c r="D58" s="5" t="s">
        <v>92</v>
      </c>
      <c r="E58" s="5"/>
      <c r="F58" s="5"/>
      <c r="G58" s="7"/>
      <c r="H58" s="7">
        <v>1191942.3999999999</v>
      </c>
      <c r="I58" s="7">
        <f t="shared" si="1"/>
        <v>0</v>
      </c>
      <c r="J58" s="7">
        <v>1191942.3999999999</v>
      </c>
      <c r="K58" s="7"/>
    </row>
    <row r="59" spans="1:11" ht="20.100000000000001" customHeight="1" x14ac:dyDescent="0.15">
      <c r="A59" s="5"/>
      <c r="B59" s="5" t="s">
        <v>94</v>
      </c>
      <c r="C59" s="5" t="s">
        <v>69</v>
      </c>
      <c r="D59" s="5" t="s">
        <v>74</v>
      </c>
      <c r="E59" s="5"/>
      <c r="F59" s="5"/>
      <c r="G59" s="7"/>
      <c r="H59" s="7">
        <v>2027000</v>
      </c>
      <c r="I59" s="7">
        <f t="shared" si="1"/>
        <v>0</v>
      </c>
      <c r="J59" s="7">
        <v>2027000</v>
      </c>
      <c r="K59" s="7"/>
    </row>
    <row r="60" spans="1:11" ht="20.100000000000001" customHeight="1" x14ac:dyDescent="0.15">
      <c r="A60" s="5"/>
      <c r="B60" s="5" t="s">
        <v>94</v>
      </c>
      <c r="C60" s="5" t="s">
        <v>69</v>
      </c>
      <c r="D60" s="5" t="s">
        <v>70</v>
      </c>
      <c r="E60" s="5"/>
      <c r="F60" s="5"/>
      <c r="G60" s="7"/>
      <c r="H60" s="7">
        <v>1459677</v>
      </c>
      <c r="I60" s="7">
        <f t="shared" si="1"/>
        <v>0</v>
      </c>
      <c r="J60" s="7">
        <v>1459677</v>
      </c>
      <c r="K60" s="7"/>
    </row>
    <row r="61" spans="1:11" ht="20.100000000000001" customHeight="1" x14ac:dyDescent="0.15">
      <c r="A61" s="5"/>
      <c r="B61" s="5" t="s">
        <v>94</v>
      </c>
      <c r="C61" s="5" t="s">
        <v>69</v>
      </c>
      <c r="D61" s="5" t="s">
        <v>96</v>
      </c>
      <c r="E61" s="5"/>
      <c r="F61" s="5"/>
      <c r="G61" s="7"/>
      <c r="H61" s="7">
        <v>3326500.02</v>
      </c>
      <c r="I61" s="7">
        <f t="shared" si="1"/>
        <v>0</v>
      </c>
      <c r="J61" s="7">
        <v>3326500.02</v>
      </c>
      <c r="K61" s="7"/>
    </row>
    <row r="62" spans="1:11" ht="20.100000000000001" customHeight="1" x14ac:dyDescent="0.15">
      <c r="A62" s="5"/>
      <c r="B62" s="5" t="s">
        <v>94</v>
      </c>
      <c r="C62" s="5" t="s">
        <v>69</v>
      </c>
      <c r="D62" s="5" t="s">
        <v>98</v>
      </c>
      <c r="E62" s="5"/>
      <c r="F62" s="5"/>
      <c r="G62" s="7"/>
      <c r="H62" s="7">
        <v>575514.98</v>
      </c>
      <c r="I62" s="7">
        <f t="shared" si="1"/>
        <v>0</v>
      </c>
      <c r="J62" s="7">
        <v>575514.98</v>
      </c>
      <c r="K62" s="7"/>
    </row>
    <row r="63" spans="1:11" ht="20.100000000000001" customHeight="1" x14ac:dyDescent="0.15">
      <c r="A63" s="5"/>
      <c r="B63" s="5" t="s">
        <v>94</v>
      </c>
      <c r="C63" s="5" t="s">
        <v>69</v>
      </c>
      <c r="D63" s="5" t="s">
        <v>99</v>
      </c>
      <c r="E63" s="5"/>
      <c r="F63" s="5"/>
      <c r="G63" s="7"/>
      <c r="H63" s="7">
        <v>450000</v>
      </c>
      <c r="I63" s="7">
        <f t="shared" si="1"/>
        <v>0</v>
      </c>
      <c r="J63" s="7">
        <v>450000</v>
      </c>
      <c r="K63" s="7"/>
    </row>
    <row r="64" spans="1:11" ht="150" customHeight="1" x14ac:dyDescent="0.15">
      <c r="A64" s="8" t="s">
        <v>100</v>
      </c>
      <c r="B64" s="8" t="s">
        <v>101</v>
      </c>
      <c r="C64" s="8" t="s">
        <v>88</v>
      </c>
      <c r="D64" s="8"/>
      <c r="E64" s="8"/>
      <c r="F64" s="9"/>
      <c r="G64" s="9">
        <v>92529000</v>
      </c>
      <c r="H64" s="9"/>
      <c r="I64" s="9"/>
      <c r="J64" s="9"/>
      <c r="K64" s="9"/>
    </row>
    <row r="65" spans="1:11" ht="20.100000000000001" customHeight="1" x14ac:dyDescent="0.15">
      <c r="A65" s="5"/>
      <c r="B65" s="5" t="s">
        <v>101</v>
      </c>
      <c r="C65" s="5" t="s">
        <v>102</v>
      </c>
      <c r="D65" s="5" t="s">
        <v>74</v>
      </c>
      <c r="E65" s="5"/>
      <c r="F65" s="5"/>
      <c r="G65" s="7"/>
      <c r="H65" s="7">
        <v>206103</v>
      </c>
      <c r="I65" s="7">
        <f t="shared" ref="I65:I70" si="2">J65-H65</f>
        <v>0</v>
      </c>
      <c r="J65" s="7">
        <v>206103</v>
      </c>
      <c r="K65" s="7"/>
    </row>
    <row r="66" spans="1:11" ht="20.100000000000001" customHeight="1" x14ac:dyDescent="0.15">
      <c r="A66" s="5"/>
      <c r="B66" s="5" t="s">
        <v>101</v>
      </c>
      <c r="C66" s="5" t="s">
        <v>69</v>
      </c>
      <c r="D66" s="5" t="s">
        <v>103</v>
      </c>
      <c r="E66" s="5"/>
      <c r="F66" s="5"/>
      <c r="G66" s="7"/>
      <c r="H66" s="7">
        <v>10150675.460000001</v>
      </c>
      <c r="I66" s="7">
        <f t="shared" si="2"/>
        <v>0</v>
      </c>
      <c r="J66" s="7">
        <v>10150675.460000001</v>
      </c>
      <c r="K66" s="7"/>
    </row>
    <row r="67" spans="1:11" ht="20.100000000000001" customHeight="1" x14ac:dyDescent="0.15">
      <c r="A67" s="5"/>
      <c r="B67" s="5" t="s">
        <v>101</v>
      </c>
      <c r="C67" s="5" t="s">
        <v>69</v>
      </c>
      <c r="D67" s="5" t="s">
        <v>74</v>
      </c>
      <c r="E67" s="5"/>
      <c r="F67" s="5"/>
      <c r="G67" s="7"/>
      <c r="H67" s="7">
        <v>37561247.909999996</v>
      </c>
      <c r="I67" s="7">
        <f t="shared" si="2"/>
        <v>0</v>
      </c>
      <c r="J67" s="7">
        <v>37561247.909999996</v>
      </c>
      <c r="K67" s="7"/>
    </row>
    <row r="68" spans="1:11" ht="20.100000000000001" customHeight="1" x14ac:dyDescent="0.15">
      <c r="A68" s="5"/>
      <c r="B68" s="5" t="s">
        <v>101</v>
      </c>
      <c r="C68" s="5" t="s">
        <v>69</v>
      </c>
      <c r="D68" s="5" t="s">
        <v>104</v>
      </c>
      <c r="E68" s="5"/>
      <c r="F68" s="5"/>
      <c r="G68" s="7"/>
      <c r="H68" s="7">
        <v>4925798.1399999997</v>
      </c>
      <c r="I68" s="7">
        <f t="shared" si="2"/>
        <v>0</v>
      </c>
      <c r="J68" s="7">
        <v>4925798.1399999997</v>
      </c>
      <c r="K68" s="7"/>
    </row>
    <row r="69" spans="1:11" ht="20.100000000000001" customHeight="1" x14ac:dyDescent="0.15">
      <c r="A69" s="5"/>
      <c r="B69" s="5" t="s">
        <v>101</v>
      </c>
      <c r="C69" s="5" t="s">
        <v>69</v>
      </c>
      <c r="D69" s="5" t="s">
        <v>96</v>
      </c>
      <c r="E69" s="5"/>
      <c r="F69" s="5"/>
      <c r="G69" s="7"/>
      <c r="H69" s="7">
        <v>39647795.490000002</v>
      </c>
      <c r="I69" s="7">
        <f t="shared" si="2"/>
        <v>0</v>
      </c>
      <c r="J69" s="7">
        <v>39647795.490000002</v>
      </c>
      <c r="K69" s="7"/>
    </row>
    <row r="70" spans="1:11" ht="20.100000000000001" customHeight="1" x14ac:dyDescent="0.15">
      <c r="A70" s="5"/>
      <c r="B70" s="5" t="s">
        <v>101</v>
      </c>
      <c r="C70" s="5" t="s">
        <v>69</v>
      </c>
      <c r="D70" s="5" t="s">
        <v>99</v>
      </c>
      <c r="E70" s="5"/>
      <c r="F70" s="5"/>
      <c r="G70" s="7"/>
      <c r="H70" s="7">
        <v>37380</v>
      </c>
      <c r="I70" s="7">
        <f t="shared" si="2"/>
        <v>0</v>
      </c>
      <c r="J70" s="7">
        <v>37380</v>
      </c>
      <c r="K70" s="7"/>
    </row>
    <row r="71" spans="1:11" ht="125.1" customHeight="1" x14ac:dyDescent="0.15">
      <c r="A71" s="8" t="s">
        <v>105</v>
      </c>
      <c r="B71" s="8" t="s">
        <v>106</v>
      </c>
      <c r="C71" s="8" t="s">
        <v>88</v>
      </c>
      <c r="D71" s="8"/>
      <c r="E71" s="8"/>
      <c r="F71" s="9"/>
      <c r="G71" s="9">
        <v>3199399</v>
      </c>
      <c r="H71" s="9"/>
      <c r="I71" s="9"/>
      <c r="J71" s="9"/>
      <c r="K71" s="9"/>
    </row>
    <row r="72" spans="1:11" ht="20.100000000000001" customHeight="1" x14ac:dyDescent="0.15">
      <c r="A72" s="5"/>
      <c r="B72" s="5" t="s">
        <v>106</v>
      </c>
      <c r="C72" s="5" t="s">
        <v>89</v>
      </c>
      <c r="D72" s="5" t="s">
        <v>90</v>
      </c>
      <c r="E72" s="5"/>
      <c r="F72" s="5"/>
      <c r="G72" s="7"/>
      <c r="H72" s="7">
        <v>2209213.65</v>
      </c>
      <c r="I72" s="7">
        <f>J72-H72</f>
        <v>0</v>
      </c>
      <c r="J72" s="7">
        <v>2209213.65</v>
      </c>
      <c r="K72" s="7"/>
    </row>
    <row r="73" spans="1:11" ht="20.100000000000001" customHeight="1" x14ac:dyDescent="0.15">
      <c r="A73" s="5"/>
      <c r="B73" s="5" t="s">
        <v>106</v>
      </c>
      <c r="C73" s="5" t="s">
        <v>91</v>
      </c>
      <c r="D73" s="5" t="s">
        <v>92</v>
      </c>
      <c r="E73" s="5"/>
      <c r="F73" s="5"/>
      <c r="G73" s="7"/>
      <c r="H73" s="7">
        <v>666160.35</v>
      </c>
      <c r="I73" s="7">
        <f>J73-H73</f>
        <v>0</v>
      </c>
      <c r="J73" s="7">
        <v>666160.35</v>
      </c>
      <c r="K73" s="7"/>
    </row>
    <row r="74" spans="1:11" ht="20.100000000000001" customHeight="1" x14ac:dyDescent="0.15">
      <c r="A74" s="5"/>
      <c r="B74" s="5" t="s">
        <v>106</v>
      </c>
      <c r="C74" s="5" t="s">
        <v>69</v>
      </c>
      <c r="D74" s="5" t="s">
        <v>96</v>
      </c>
      <c r="E74" s="5"/>
      <c r="F74" s="5"/>
      <c r="G74" s="7"/>
      <c r="H74" s="7">
        <v>324025</v>
      </c>
      <c r="I74" s="7">
        <f>J74-H74</f>
        <v>0</v>
      </c>
      <c r="J74" s="7">
        <v>324025</v>
      </c>
      <c r="K74" s="7"/>
    </row>
    <row r="75" spans="1:11" ht="125.1" customHeight="1" x14ac:dyDescent="0.15">
      <c r="A75" s="8" t="s">
        <v>107</v>
      </c>
      <c r="B75" s="8" t="s">
        <v>106</v>
      </c>
      <c r="C75" s="8" t="s">
        <v>88</v>
      </c>
      <c r="D75" s="8"/>
      <c r="E75" s="8"/>
      <c r="F75" s="9"/>
      <c r="G75" s="9">
        <v>0</v>
      </c>
      <c r="H75" s="9"/>
      <c r="I75" s="9"/>
      <c r="J75" s="9"/>
      <c r="K75" s="9"/>
    </row>
    <row r="76" spans="1:11" ht="20.100000000000001" customHeight="1" x14ac:dyDescent="0.15">
      <c r="A76" s="5"/>
      <c r="B76" s="5" t="s">
        <v>106</v>
      </c>
      <c r="C76" s="5" t="s">
        <v>89</v>
      </c>
      <c r="D76" s="5" t="s">
        <v>90</v>
      </c>
      <c r="E76" s="5"/>
      <c r="F76" s="5"/>
      <c r="G76" s="7"/>
      <c r="H76" s="7">
        <v>0</v>
      </c>
      <c r="I76" s="7">
        <f>J76-H76</f>
        <v>0</v>
      </c>
      <c r="J76" s="7">
        <v>0</v>
      </c>
      <c r="K76" s="7"/>
    </row>
    <row r="77" spans="1:11" ht="20.100000000000001" customHeight="1" x14ac:dyDescent="0.15">
      <c r="A77" s="5"/>
      <c r="B77" s="5" t="s">
        <v>106</v>
      </c>
      <c r="C77" s="5" t="s">
        <v>91</v>
      </c>
      <c r="D77" s="5" t="s">
        <v>92</v>
      </c>
      <c r="E77" s="5"/>
      <c r="F77" s="5"/>
      <c r="G77" s="7"/>
      <c r="H77" s="7">
        <v>0</v>
      </c>
      <c r="I77" s="7">
        <f>J77-H77</f>
        <v>0</v>
      </c>
      <c r="J77" s="7">
        <v>0</v>
      </c>
      <c r="K77" s="7"/>
    </row>
    <row r="78" spans="1:11" ht="20.100000000000001" customHeight="1" x14ac:dyDescent="0.15">
      <c r="A78" s="5"/>
      <c r="B78" s="5" t="s">
        <v>106</v>
      </c>
      <c r="C78" s="5" t="s">
        <v>69</v>
      </c>
      <c r="D78" s="5" t="s">
        <v>96</v>
      </c>
      <c r="E78" s="5"/>
      <c r="F78" s="5"/>
      <c r="G78" s="7"/>
      <c r="H78" s="7">
        <v>0</v>
      </c>
      <c r="I78" s="7">
        <f>J78-H78</f>
        <v>0</v>
      </c>
      <c r="J78" s="7">
        <v>0</v>
      </c>
      <c r="K78" s="7"/>
    </row>
    <row r="79" spans="1:11" ht="0" hidden="1" customHeight="1" x14ac:dyDescent="0.15"/>
    <row r="80" spans="1:11" ht="174.95" customHeight="1" x14ac:dyDescent="0.15">
      <c r="A80" s="8" t="s">
        <v>108</v>
      </c>
      <c r="B80" s="8" t="s">
        <v>109</v>
      </c>
      <c r="C80" s="8" t="s">
        <v>88</v>
      </c>
      <c r="D80" s="8"/>
      <c r="E80" s="8"/>
      <c r="F80" s="9"/>
      <c r="G80" s="9">
        <v>1162000</v>
      </c>
      <c r="H80" s="9"/>
      <c r="I80" s="9"/>
      <c r="J80" s="9"/>
      <c r="K80" s="9"/>
    </row>
    <row r="81" spans="1:11" ht="20.100000000000001" customHeight="1" x14ac:dyDescent="0.15">
      <c r="A81" s="5"/>
      <c r="B81" s="5" t="s">
        <v>109</v>
      </c>
      <c r="C81" s="5" t="s">
        <v>69</v>
      </c>
      <c r="D81" s="5" t="s">
        <v>70</v>
      </c>
      <c r="E81" s="5"/>
      <c r="F81" s="5"/>
      <c r="G81" s="7"/>
      <c r="H81" s="7">
        <v>1162000</v>
      </c>
      <c r="I81" s="7">
        <f>J81-H81</f>
        <v>0</v>
      </c>
      <c r="J81" s="7">
        <v>1162000</v>
      </c>
      <c r="K81" s="7"/>
    </row>
    <row r="82" spans="1:11" ht="75" customHeight="1" x14ac:dyDescent="0.15">
      <c r="A82" s="8" t="s">
        <v>110</v>
      </c>
      <c r="B82" s="8" t="s">
        <v>111</v>
      </c>
      <c r="C82" s="8" t="s">
        <v>88</v>
      </c>
      <c r="D82" s="8"/>
      <c r="E82" s="8"/>
      <c r="F82" s="9"/>
      <c r="G82" s="9">
        <v>705000</v>
      </c>
      <c r="H82" s="9"/>
      <c r="I82" s="9"/>
      <c r="J82" s="9"/>
      <c r="K82" s="9"/>
    </row>
    <row r="83" spans="1:11" ht="20.100000000000001" customHeight="1" x14ac:dyDescent="0.15">
      <c r="A83" s="5"/>
      <c r="B83" s="5" t="s">
        <v>111</v>
      </c>
      <c r="C83" s="5" t="s">
        <v>69</v>
      </c>
      <c r="D83" s="5" t="s">
        <v>74</v>
      </c>
      <c r="E83" s="5"/>
      <c r="F83" s="5"/>
      <c r="G83" s="7"/>
      <c r="H83" s="7">
        <v>705000</v>
      </c>
      <c r="I83" s="7">
        <f>J83-H83</f>
        <v>0</v>
      </c>
      <c r="J83" s="7">
        <v>705000</v>
      </c>
      <c r="K83" s="7"/>
    </row>
    <row r="84" spans="1:11" ht="150" customHeight="1" x14ac:dyDescent="0.15">
      <c r="A84" s="8" t="s">
        <v>112</v>
      </c>
      <c r="B84" s="8" t="s">
        <v>113</v>
      </c>
      <c r="C84" s="8" t="s">
        <v>88</v>
      </c>
      <c r="D84" s="8"/>
      <c r="E84" s="8"/>
      <c r="F84" s="9"/>
      <c r="G84" s="9">
        <v>17681160</v>
      </c>
      <c r="H84" s="9"/>
      <c r="I84" s="9"/>
      <c r="J84" s="9"/>
      <c r="K84" s="9"/>
    </row>
    <row r="85" spans="1:11" ht="20.100000000000001" customHeight="1" x14ac:dyDescent="0.15">
      <c r="A85" s="5"/>
      <c r="B85" s="5" t="s">
        <v>113</v>
      </c>
      <c r="C85" s="5" t="s">
        <v>89</v>
      </c>
      <c r="D85" s="5" t="s">
        <v>90</v>
      </c>
      <c r="E85" s="5"/>
      <c r="F85" s="5"/>
      <c r="G85" s="7"/>
      <c r="H85" s="7">
        <v>10160000</v>
      </c>
      <c r="I85" s="7">
        <f t="shared" ref="I85:I90" si="3">J85-H85</f>
        <v>0</v>
      </c>
      <c r="J85" s="7">
        <v>10160000</v>
      </c>
      <c r="K85" s="7"/>
    </row>
    <row r="86" spans="1:11" ht="20.100000000000001" customHeight="1" x14ac:dyDescent="0.15">
      <c r="A86" s="5"/>
      <c r="B86" s="5" t="s">
        <v>113</v>
      </c>
      <c r="C86" s="5" t="s">
        <v>89</v>
      </c>
      <c r="D86" s="5" t="s">
        <v>90</v>
      </c>
      <c r="E86" s="5"/>
      <c r="F86" s="5"/>
      <c r="G86" s="7"/>
      <c r="H86" s="7">
        <v>2220000</v>
      </c>
      <c r="I86" s="7">
        <f t="shared" si="3"/>
        <v>0</v>
      </c>
      <c r="J86" s="7">
        <v>2220000</v>
      </c>
      <c r="K86" s="7"/>
    </row>
    <row r="87" spans="1:11" ht="20.100000000000001" customHeight="1" x14ac:dyDescent="0.15">
      <c r="A87" s="5"/>
      <c r="B87" s="5" t="s">
        <v>113</v>
      </c>
      <c r="C87" s="5" t="s">
        <v>89</v>
      </c>
      <c r="D87" s="5" t="s">
        <v>90</v>
      </c>
      <c r="E87" s="5"/>
      <c r="F87" s="5"/>
      <c r="G87" s="7"/>
      <c r="H87" s="7">
        <v>1200000</v>
      </c>
      <c r="I87" s="7">
        <f t="shared" si="3"/>
        <v>0</v>
      </c>
      <c r="J87" s="7">
        <v>1200000</v>
      </c>
      <c r="K87" s="7"/>
    </row>
    <row r="88" spans="1:11" ht="20.100000000000001" customHeight="1" x14ac:dyDescent="0.15">
      <c r="A88" s="5"/>
      <c r="B88" s="5" t="s">
        <v>113</v>
      </c>
      <c r="C88" s="5" t="s">
        <v>91</v>
      </c>
      <c r="D88" s="5" t="s">
        <v>92</v>
      </c>
      <c r="E88" s="5"/>
      <c r="F88" s="5"/>
      <c r="G88" s="7"/>
      <c r="H88" s="7">
        <v>3068320</v>
      </c>
      <c r="I88" s="7">
        <f t="shared" si="3"/>
        <v>0</v>
      </c>
      <c r="J88" s="7">
        <v>3068320</v>
      </c>
      <c r="K88" s="7"/>
    </row>
    <row r="89" spans="1:11" ht="20.100000000000001" customHeight="1" x14ac:dyDescent="0.15">
      <c r="A89" s="5"/>
      <c r="B89" s="5" t="s">
        <v>113</v>
      </c>
      <c r="C89" s="5" t="s">
        <v>91</v>
      </c>
      <c r="D89" s="5" t="s">
        <v>92</v>
      </c>
      <c r="E89" s="5"/>
      <c r="F89" s="5"/>
      <c r="G89" s="7"/>
      <c r="H89" s="7">
        <v>362400</v>
      </c>
      <c r="I89" s="7">
        <f t="shared" si="3"/>
        <v>0</v>
      </c>
      <c r="J89" s="7">
        <v>362400</v>
      </c>
      <c r="K89" s="7"/>
    </row>
    <row r="90" spans="1:11" ht="20.100000000000001" customHeight="1" x14ac:dyDescent="0.15">
      <c r="A90" s="5"/>
      <c r="B90" s="5" t="s">
        <v>113</v>
      </c>
      <c r="C90" s="5" t="s">
        <v>91</v>
      </c>
      <c r="D90" s="5" t="s">
        <v>92</v>
      </c>
      <c r="E90" s="5"/>
      <c r="F90" s="5"/>
      <c r="G90" s="7"/>
      <c r="H90" s="7">
        <v>670440</v>
      </c>
      <c r="I90" s="7">
        <f t="shared" si="3"/>
        <v>0</v>
      </c>
      <c r="J90" s="7">
        <v>670440</v>
      </c>
      <c r="K90" s="7"/>
    </row>
    <row r="91" spans="1:11" ht="125.1" customHeight="1" x14ac:dyDescent="0.15">
      <c r="A91" s="8" t="s">
        <v>114</v>
      </c>
      <c r="B91" s="8" t="s">
        <v>115</v>
      </c>
      <c r="C91" s="8" t="s">
        <v>88</v>
      </c>
      <c r="D91" s="8"/>
      <c r="E91" s="8"/>
      <c r="F91" s="9"/>
      <c r="G91" s="9">
        <v>4791360</v>
      </c>
      <c r="H91" s="9"/>
      <c r="I91" s="9"/>
      <c r="J91" s="9"/>
      <c r="K91" s="9"/>
    </row>
    <row r="92" spans="1:11" ht="20.100000000000001" customHeight="1" x14ac:dyDescent="0.15">
      <c r="A92" s="5"/>
      <c r="B92" s="5" t="s">
        <v>115</v>
      </c>
      <c r="C92" s="5" t="s">
        <v>89</v>
      </c>
      <c r="D92" s="5" t="s">
        <v>90</v>
      </c>
      <c r="E92" s="5"/>
      <c r="F92" s="5"/>
      <c r="G92" s="7"/>
      <c r="H92" s="7">
        <v>3680000</v>
      </c>
      <c r="I92" s="7">
        <f>J92-H92</f>
        <v>0</v>
      </c>
      <c r="J92" s="7">
        <v>3680000</v>
      </c>
      <c r="K92" s="7"/>
    </row>
    <row r="93" spans="1:11" ht="20.100000000000001" customHeight="1" x14ac:dyDescent="0.15">
      <c r="A93" s="5"/>
      <c r="B93" s="5" t="s">
        <v>115</v>
      </c>
      <c r="C93" s="5" t="s">
        <v>91</v>
      </c>
      <c r="D93" s="5" t="s">
        <v>92</v>
      </c>
      <c r="E93" s="5"/>
      <c r="F93" s="5"/>
      <c r="G93" s="7"/>
      <c r="H93" s="7">
        <v>1111360</v>
      </c>
      <c r="I93" s="7">
        <f>J93-H93</f>
        <v>0</v>
      </c>
      <c r="J93" s="7">
        <v>1111360</v>
      </c>
      <c r="K93" s="7"/>
    </row>
    <row r="94" spans="1:11" ht="20.100000000000001" customHeight="1" x14ac:dyDescent="0.15">
      <c r="E94" s="10" t="s">
        <v>116</v>
      </c>
      <c r="F94" s="7">
        <f t="shared" ref="F94:K94" si="4">SUM(F6:F93)</f>
        <v>48436204</v>
      </c>
      <c r="G94" s="7">
        <f t="shared" si="4"/>
        <v>155535679</v>
      </c>
      <c r="H94" s="7">
        <f t="shared" si="4"/>
        <v>203971883</v>
      </c>
      <c r="I94" s="7">
        <f t="shared" si="4"/>
        <v>0</v>
      </c>
      <c r="J94" s="7">
        <f t="shared" si="4"/>
        <v>203971883</v>
      </c>
      <c r="K94" s="7">
        <f t="shared" si="4"/>
        <v>0</v>
      </c>
    </row>
    <row r="95" spans="1:11" ht="5.0999999999999996" customHeight="1" x14ac:dyDescent="0.15"/>
    <row r="96" spans="1:11" ht="5.0999999999999996" customHeight="1" x14ac:dyDescent="0.15"/>
    <row r="97" spans="1:10" ht="20.100000000000001" customHeight="1" x14ac:dyDescent="0.15">
      <c r="A97" s="2" t="s">
        <v>117</v>
      </c>
      <c r="B97" s="23" t="s">
        <v>118</v>
      </c>
      <c r="C97" s="23"/>
      <c r="D97" s="23"/>
      <c r="E97" s="23"/>
      <c r="F97" s="23" t="s">
        <v>119</v>
      </c>
      <c r="G97" s="23"/>
    </row>
    <row r="98" spans="1:10" ht="9.9499999999999993" customHeight="1" x14ac:dyDescent="0.15">
      <c r="B98" s="16" t="s">
        <v>120</v>
      </c>
      <c r="C98" s="16"/>
      <c r="D98" s="16" t="s">
        <v>13</v>
      </c>
      <c r="E98" s="16"/>
      <c r="F98" s="16" t="s">
        <v>14</v>
      </c>
      <c r="G98" s="16"/>
    </row>
    <row r="99" spans="1:10" ht="15" customHeight="1" x14ac:dyDescent="0.15"/>
    <row r="100" spans="1:10" ht="20.100000000000001" customHeight="1" x14ac:dyDescent="0.15">
      <c r="A100" s="2" t="s">
        <v>121</v>
      </c>
      <c r="B100" s="23"/>
      <c r="C100" s="23"/>
      <c r="D100" s="23"/>
      <c r="E100" s="23"/>
      <c r="F100" s="23"/>
      <c r="G100" s="23"/>
    </row>
    <row r="101" spans="1:10" ht="9.9499999999999993" customHeight="1" x14ac:dyDescent="0.15">
      <c r="A101" s="11"/>
      <c r="B101" s="16" t="s">
        <v>120</v>
      </c>
      <c r="C101" s="16"/>
      <c r="D101" s="16" t="s">
        <v>13</v>
      </c>
      <c r="E101" s="16"/>
      <c r="F101" s="16" t="s">
        <v>14</v>
      </c>
      <c r="G101" s="16"/>
    </row>
    <row r="102" spans="1:10" ht="15" customHeight="1" x14ac:dyDescent="0.15"/>
    <row r="103" spans="1:10" ht="20.100000000000001" customHeight="1" x14ac:dyDescent="0.15">
      <c r="A103" s="2" t="s">
        <v>122</v>
      </c>
      <c r="B103" s="23"/>
      <c r="C103" s="23"/>
      <c r="D103" s="23"/>
      <c r="E103" s="23"/>
      <c r="F103" s="23"/>
      <c r="G103" s="23"/>
    </row>
    <row r="104" spans="1:10" ht="9.9499999999999993" customHeight="1" x14ac:dyDescent="0.15">
      <c r="A104" s="11"/>
      <c r="B104" s="16" t="s">
        <v>120</v>
      </c>
      <c r="C104" s="16"/>
      <c r="D104" s="16" t="s">
        <v>13</v>
      </c>
      <c r="E104" s="16"/>
      <c r="F104" s="16" t="s">
        <v>14</v>
      </c>
      <c r="G104" s="16"/>
    </row>
    <row r="105" spans="1:10" ht="15" customHeight="1" x14ac:dyDescent="0.15"/>
    <row r="106" spans="1:10" ht="30" customHeight="1" x14ac:dyDescent="0.15">
      <c r="A106" s="19" t="s">
        <v>123</v>
      </c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0" ht="15" customHeight="1" x14ac:dyDescent="0.15"/>
    <row r="108" spans="1:10" ht="20.100000000000001" customHeight="1" x14ac:dyDescent="0.15">
      <c r="B108" s="12" t="s">
        <v>0</v>
      </c>
      <c r="C108" s="12"/>
      <c r="D108" s="12"/>
      <c r="E108" s="12"/>
      <c r="F108" s="12"/>
    </row>
    <row r="109" spans="1:10" ht="20.100000000000001" customHeight="1" x14ac:dyDescent="0.15">
      <c r="B109" s="14" t="s">
        <v>124</v>
      </c>
      <c r="C109" s="14"/>
      <c r="D109" s="14"/>
      <c r="E109" s="14"/>
      <c r="F109" s="14"/>
    </row>
    <row r="110" spans="1:10" ht="20.100000000000001" customHeight="1" x14ac:dyDescent="0.15">
      <c r="B110" s="14" t="s">
        <v>125</v>
      </c>
      <c r="C110" s="14"/>
      <c r="D110" s="14"/>
      <c r="E110" s="14"/>
      <c r="F110" s="14"/>
    </row>
    <row r="111" spans="1:10" ht="20.100000000000001" customHeight="1" x14ac:dyDescent="0.15">
      <c r="B111" s="14" t="s">
        <v>126</v>
      </c>
      <c r="C111" s="14"/>
      <c r="D111" s="14"/>
      <c r="E111" s="14"/>
      <c r="F111" s="14"/>
    </row>
    <row r="112" spans="1:10" ht="20.100000000000001" customHeight="1" x14ac:dyDescent="0.15">
      <c r="B112" s="14" t="s">
        <v>127</v>
      </c>
      <c r="C112" s="14"/>
      <c r="D112" s="14"/>
      <c r="E112" s="14"/>
      <c r="F112" s="14"/>
    </row>
    <row r="113" spans="2:6" ht="20.100000000000001" customHeight="1" x14ac:dyDescent="0.15">
      <c r="B113" s="14" t="s">
        <v>10</v>
      </c>
      <c r="C113" s="14"/>
      <c r="D113" s="14"/>
      <c r="E113" s="14"/>
      <c r="F113" s="14"/>
    </row>
    <row r="114" spans="2:6" ht="20.100000000000001" customHeight="1" x14ac:dyDescent="0.15">
      <c r="B114" s="17" t="s">
        <v>128</v>
      </c>
      <c r="C114" s="17"/>
      <c r="D114" s="17"/>
      <c r="E114" s="17"/>
      <c r="F114" s="17"/>
    </row>
  </sheetData>
  <sheetProtection password="A213" sheet="1" objects="1" scenarios="1"/>
  <mergeCells count="35">
    <mergeCell ref="B114:F114"/>
    <mergeCell ref="B109:F109"/>
    <mergeCell ref="B110:F110"/>
    <mergeCell ref="B111:F111"/>
    <mergeCell ref="B112:F112"/>
    <mergeCell ref="B113:F113"/>
    <mergeCell ref="B104:C104"/>
    <mergeCell ref="D104:E104"/>
    <mergeCell ref="F104:G104"/>
    <mergeCell ref="A106:J106"/>
    <mergeCell ref="B108:F108"/>
    <mergeCell ref="B101:C101"/>
    <mergeCell ref="D101:E101"/>
    <mergeCell ref="F101:G101"/>
    <mergeCell ref="B103:C103"/>
    <mergeCell ref="D103:E103"/>
    <mergeCell ref="F103:G103"/>
    <mergeCell ref="B98:C98"/>
    <mergeCell ref="D98:E98"/>
    <mergeCell ref="F98:G98"/>
    <mergeCell ref="B100:C100"/>
    <mergeCell ref="D100:E100"/>
    <mergeCell ref="F100:G100"/>
    <mergeCell ref="G2:K2"/>
    <mergeCell ref="G3:G4"/>
    <mergeCell ref="H3:J3"/>
    <mergeCell ref="K3:K4"/>
    <mergeCell ref="B97:C97"/>
    <mergeCell ref="D97:E97"/>
    <mergeCell ref="F97:G97"/>
    <mergeCell ref="A2:A4"/>
    <mergeCell ref="B2:B4"/>
    <mergeCell ref="C2:C4"/>
    <mergeCell ref="D2:D4"/>
    <mergeCell ref="E2:F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&amp;K00-00923850.LAI.283914</oddHeader>
  </headerFooter>
  <rowBreaks count="3" manualBreakCount="3">
    <brk id="22" max="16383" man="1"/>
    <brk id="46" max="16383" man="1"/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7"/>
  <sheetViews>
    <sheetView workbookViewId="0"/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18" t="s">
        <v>129</v>
      </c>
      <c r="B2" s="18"/>
      <c r="C2" s="18"/>
      <c r="D2" s="18"/>
    </row>
    <row r="3" spans="1:4" ht="30" customHeight="1" x14ac:dyDescent="0.15">
      <c r="A3" s="18" t="s">
        <v>130</v>
      </c>
      <c r="B3" s="18"/>
      <c r="C3" s="18"/>
      <c r="D3" s="18"/>
    </row>
    <row r="4" spans="1:4" ht="20.100000000000001" customHeight="1" x14ac:dyDescent="0.15"/>
    <row r="5" spans="1:4" ht="30" customHeight="1" x14ac:dyDescent="0.15">
      <c r="A5" s="19" t="s">
        <v>131</v>
      </c>
      <c r="B5" s="19"/>
      <c r="C5" s="19"/>
      <c r="D5" s="19"/>
    </row>
    <row r="6" spans="1:4" ht="30" customHeight="1" x14ac:dyDescent="0.15">
      <c r="A6" s="1" t="s">
        <v>132</v>
      </c>
      <c r="B6" s="1" t="s">
        <v>133</v>
      </c>
      <c r="C6" s="1" t="s">
        <v>134</v>
      </c>
      <c r="D6" s="1" t="s">
        <v>135</v>
      </c>
    </row>
    <row r="7" spans="1:4" ht="20.100000000000001" customHeight="1" x14ac:dyDescent="0.15">
      <c r="A7" s="24" t="s">
        <v>136</v>
      </c>
      <c r="B7" s="24"/>
      <c r="C7" s="24"/>
      <c r="D7" s="24"/>
    </row>
  </sheetData>
  <sheetProtection password="A213" sheet="1" objects="1" scenarios="1"/>
  <mergeCells count="4">
    <mergeCell ref="A2:D2"/>
    <mergeCell ref="A3:D3"/>
    <mergeCell ref="A5:D5"/>
    <mergeCell ref="A7:D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&amp;K00-00923850.LAI.283914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Раздел 1</vt:lpstr>
      <vt:lpstr>Лист согласования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Викторова С.В.</dc:creator>
  <cp:lastModifiedBy>Викторова С.В.</cp:lastModifiedBy>
  <dcterms:created xsi:type="dcterms:W3CDTF">2023-12-27T06:36:08Z</dcterms:created>
  <dcterms:modified xsi:type="dcterms:W3CDTF">2023-12-27T06:36:08Z</dcterms:modified>
</cp:coreProperties>
</file>